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Zax\Desktop\"/>
    </mc:Choice>
  </mc:AlternateContent>
  <xr:revisionPtr revIDLastSave="0" documentId="8_{5F939240-3BB5-48DC-B606-3A6BD09E9538}" xr6:coauthVersionLast="47" xr6:coauthVersionMax="47" xr10:uidLastSave="{00000000-0000-0000-0000-000000000000}"/>
  <bookViews>
    <workbookView xWindow="-120" yWindow="-120" windowWidth="38640" windowHeight="21390" xr2:uid="{00000000-000D-0000-FFFF-FFFF00000000}"/>
  </bookViews>
  <sheets>
    <sheet name="Prilog1.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8" l="1"/>
  <c r="E57" i="8"/>
  <c r="E56" i="8"/>
  <c r="E55" i="8"/>
  <c r="E54" i="8"/>
  <c r="E53" i="8"/>
  <c r="E52" i="8"/>
  <c r="E51" i="8"/>
  <c r="E49" i="8"/>
  <c r="E48" i="8"/>
  <c r="E47" i="8"/>
  <c r="E46" i="8"/>
  <c r="E45" i="8"/>
  <c r="E44" i="8"/>
  <c r="E33" i="8"/>
  <c r="T144" i="8" l="1"/>
  <c r="U144" i="8" s="1"/>
  <c r="T145" i="8"/>
  <c r="U145" i="8"/>
  <c r="T146" i="8"/>
  <c r="U146" i="8"/>
  <c r="T147" i="8"/>
  <c r="U147" i="8"/>
  <c r="T148" i="8"/>
  <c r="U148" i="8"/>
  <c r="T149" i="8"/>
  <c r="U149" i="8"/>
  <c r="T150" i="8"/>
  <c r="U150" i="8"/>
  <c r="T151" i="8"/>
  <c r="U151" i="8"/>
  <c r="T152" i="8"/>
  <c r="U152" i="8"/>
  <c r="T153" i="8"/>
  <c r="U153" i="8"/>
  <c r="T154" i="8"/>
  <c r="U154" i="8"/>
  <c r="T155" i="8"/>
  <c r="U155" i="8"/>
  <c r="E144" i="8"/>
  <c r="I144" i="8" s="1"/>
  <c r="E145" i="8"/>
  <c r="H145" i="8" s="1"/>
  <c r="E146" i="8"/>
  <c r="I146" i="8" s="1"/>
  <c r="E147" i="8"/>
  <c r="I147" i="8" s="1"/>
  <c r="E148" i="8"/>
  <c r="I148" i="8" s="1"/>
  <c r="E149" i="8"/>
  <c r="H149" i="8" s="1"/>
  <c r="E150" i="8"/>
  <c r="I150" i="8" s="1"/>
  <c r="E151" i="8"/>
  <c r="I151" i="8" s="1"/>
  <c r="E152" i="8"/>
  <c r="I152" i="8" s="1"/>
  <c r="E153" i="8"/>
  <c r="H153" i="8" s="1"/>
  <c r="E154" i="8"/>
  <c r="I154" i="8" s="1"/>
  <c r="E155" i="8"/>
  <c r="I155" i="8" s="1"/>
  <c r="T143" i="8"/>
  <c r="U143" i="8" s="1"/>
  <c r="E143" i="8"/>
  <c r="I143" i="8" s="1"/>
  <c r="T142" i="8"/>
  <c r="U142" i="8" s="1"/>
  <c r="E142" i="8"/>
  <c r="I149" i="8" l="1"/>
  <c r="I153" i="8"/>
  <c r="I145" i="8"/>
  <c r="H152" i="8"/>
  <c r="H148" i="8"/>
  <c r="H144" i="8"/>
  <c r="H142" i="8"/>
  <c r="I142" i="8"/>
  <c r="H155" i="8"/>
  <c r="H151" i="8"/>
  <c r="H147" i="8"/>
  <c r="H154" i="8"/>
  <c r="H150" i="8"/>
  <c r="H146" i="8"/>
  <c r="H143" i="8"/>
  <c r="U197" i="8" l="1"/>
  <c r="E197" i="8"/>
  <c r="U196" i="8"/>
  <c r="E196" i="8"/>
  <c r="I196" i="8" s="1"/>
  <c r="U195" i="8"/>
  <c r="E195" i="8"/>
  <c r="U194" i="8"/>
  <c r="E194" i="8"/>
  <c r="I194" i="8" s="1"/>
  <c r="U193" i="8"/>
  <c r="E193" i="8"/>
  <c r="U192" i="8"/>
  <c r="E192" i="8"/>
  <c r="I192" i="8" s="1"/>
  <c r="U191" i="8"/>
  <c r="E191" i="8"/>
  <c r="I191" i="8" s="1"/>
  <c r="U190" i="8"/>
  <c r="E190" i="8"/>
  <c r="I190" i="8" s="1"/>
  <c r="U189" i="8"/>
  <c r="E189" i="8"/>
  <c r="U188" i="8"/>
  <c r="E188" i="8"/>
  <c r="U187" i="8"/>
  <c r="E187" i="8"/>
  <c r="I187" i="8" s="1"/>
  <c r="U186" i="8"/>
  <c r="E186" i="8"/>
  <c r="I186" i="8" s="1"/>
  <c r="U185" i="8"/>
  <c r="E185" i="8"/>
  <c r="U184" i="8"/>
  <c r="E184" i="8"/>
  <c r="U183" i="8"/>
  <c r="E183" i="8"/>
  <c r="I183" i="8" s="1"/>
  <c r="U182" i="8"/>
  <c r="E182" i="8"/>
  <c r="I182" i="8" s="1"/>
  <c r="U181" i="8"/>
  <c r="E181" i="8"/>
  <c r="U180" i="8"/>
  <c r="E180" i="8"/>
  <c r="U179" i="8"/>
  <c r="E179" i="8"/>
  <c r="U178" i="8"/>
  <c r="E178" i="8"/>
  <c r="I178" i="8" s="1"/>
  <c r="U177" i="8"/>
  <c r="E177" i="8"/>
  <c r="U176" i="8"/>
  <c r="E176" i="8"/>
  <c r="U175" i="8"/>
  <c r="E175" i="8"/>
  <c r="U174" i="8"/>
  <c r="E174" i="8"/>
  <c r="I174" i="8" s="1"/>
  <c r="U173" i="8"/>
  <c r="E173" i="8"/>
  <c r="U172" i="8"/>
  <c r="E172" i="8"/>
  <c r="U171" i="8"/>
  <c r="E171" i="8"/>
  <c r="U170" i="8"/>
  <c r="E170" i="8"/>
  <c r="I170" i="8" s="1"/>
  <c r="T141" i="8"/>
  <c r="U141" i="8" s="1"/>
  <c r="E141" i="8"/>
  <c r="I141" i="8" s="1"/>
  <c r="T140" i="8"/>
  <c r="U140" i="8" s="1"/>
  <c r="E140" i="8"/>
  <c r="I140" i="8" s="1"/>
  <c r="T139" i="8"/>
  <c r="U139" i="8" s="1"/>
  <c r="E139" i="8"/>
  <c r="T138" i="8"/>
  <c r="U138" i="8" s="1"/>
  <c r="E138" i="8"/>
  <c r="I138" i="8" s="1"/>
  <c r="T137" i="8"/>
  <c r="U137" i="8" s="1"/>
  <c r="E137" i="8"/>
  <c r="I137" i="8" s="1"/>
  <c r="T136" i="8"/>
  <c r="U136" i="8" s="1"/>
  <c r="E136" i="8"/>
  <c r="I136" i="8" s="1"/>
  <c r="T135" i="8"/>
  <c r="U135" i="8" s="1"/>
  <c r="E135" i="8"/>
  <c r="T134" i="8"/>
  <c r="U134" i="8" s="1"/>
  <c r="E134" i="8"/>
  <c r="I134" i="8" s="1"/>
  <c r="T133" i="8"/>
  <c r="U133" i="8" s="1"/>
  <c r="E133" i="8"/>
  <c r="I133" i="8" s="1"/>
  <c r="T132" i="8"/>
  <c r="U132" i="8" s="1"/>
  <c r="E132" i="8"/>
  <c r="I132" i="8" s="1"/>
  <c r="T131" i="8"/>
  <c r="U131" i="8" s="1"/>
  <c r="E131" i="8"/>
  <c r="T130" i="8"/>
  <c r="U130" i="8" s="1"/>
  <c r="E130" i="8"/>
  <c r="I130" i="8" s="1"/>
  <c r="T129" i="8"/>
  <c r="U129" i="8" s="1"/>
  <c r="E129" i="8"/>
  <c r="I129" i="8" s="1"/>
  <c r="T128" i="8"/>
  <c r="U128" i="8" s="1"/>
  <c r="E128" i="8"/>
  <c r="I128" i="8" s="1"/>
  <c r="T169" i="8"/>
  <c r="U169" i="8" s="1"/>
  <c r="E169" i="8"/>
  <c r="T168" i="8"/>
  <c r="U168" i="8" s="1"/>
  <c r="E168" i="8"/>
  <c r="I168" i="8" s="1"/>
  <c r="T167" i="8"/>
  <c r="U167" i="8" s="1"/>
  <c r="E167" i="8"/>
  <c r="T166" i="8"/>
  <c r="U166" i="8" s="1"/>
  <c r="E166" i="8"/>
  <c r="I166" i="8" s="1"/>
  <c r="T165" i="8"/>
  <c r="U165" i="8" s="1"/>
  <c r="E165" i="8"/>
  <c r="T164" i="8"/>
  <c r="U164" i="8" s="1"/>
  <c r="E164" i="8"/>
  <c r="I164" i="8" s="1"/>
  <c r="T163" i="8"/>
  <c r="U163" i="8" s="1"/>
  <c r="E163" i="8"/>
  <c r="T162" i="8"/>
  <c r="U162" i="8" s="1"/>
  <c r="E162" i="8"/>
  <c r="I162" i="8" s="1"/>
  <c r="T161" i="8"/>
  <c r="U161" i="8" s="1"/>
  <c r="E161" i="8"/>
  <c r="T160" i="8"/>
  <c r="U160" i="8" s="1"/>
  <c r="E160" i="8"/>
  <c r="I160" i="8" s="1"/>
  <c r="T159" i="8"/>
  <c r="U159" i="8" s="1"/>
  <c r="E159" i="8"/>
  <c r="I159" i="8" s="1"/>
  <c r="T158" i="8"/>
  <c r="U158" i="8" s="1"/>
  <c r="E158" i="8"/>
  <c r="I158" i="8" s="1"/>
  <c r="T157" i="8"/>
  <c r="U157" i="8" s="1"/>
  <c r="E157" i="8"/>
  <c r="T156" i="8"/>
  <c r="U156" i="8" s="1"/>
  <c r="E156" i="8"/>
  <c r="I156" i="8" s="1"/>
  <c r="T127" i="8"/>
  <c r="U127" i="8" s="1"/>
  <c r="E127" i="8"/>
  <c r="I127" i="8" s="1"/>
  <c r="T126" i="8"/>
  <c r="U126" i="8" s="1"/>
  <c r="E126" i="8"/>
  <c r="I126" i="8" s="1"/>
  <c r="T125" i="8"/>
  <c r="U125" i="8" s="1"/>
  <c r="E125" i="8"/>
  <c r="T124" i="8"/>
  <c r="U124" i="8" s="1"/>
  <c r="E124" i="8"/>
  <c r="T123" i="8"/>
  <c r="U123" i="8" s="1"/>
  <c r="E123" i="8"/>
  <c r="I123" i="8" s="1"/>
  <c r="T122" i="8"/>
  <c r="U122" i="8" s="1"/>
  <c r="E122" i="8"/>
  <c r="I122" i="8" s="1"/>
  <c r="T121" i="8"/>
  <c r="U121" i="8" s="1"/>
  <c r="E121" i="8"/>
  <c r="I121" i="8" s="1"/>
  <c r="T120" i="8"/>
  <c r="U120" i="8" s="1"/>
  <c r="E120" i="8"/>
  <c r="T119" i="8"/>
  <c r="U119" i="8" s="1"/>
  <c r="E119" i="8"/>
  <c r="I119" i="8" s="1"/>
  <c r="T118" i="8"/>
  <c r="U118" i="8" s="1"/>
  <c r="E118" i="8"/>
  <c r="T117" i="8"/>
  <c r="U117" i="8" s="1"/>
  <c r="E117" i="8"/>
  <c r="T116" i="8"/>
  <c r="U116" i="8" s="1"/>
  <c r="E116" i="8"/>
  <c r="T115" i="8"/>
  <c r="U115" i="8" s="1"/>
  <c r="E115" i="8"/>
  <c r="I115" i="8" s="1"/>
  <c r="T114" i="8"/>
  <c r="U114" i="8" s="1"/>
  <c r="E114" i="8"/>
  <c r="T113" i="8"/>
  <c r="U113" i="8" s="1"/>
  <c r="E113" i="8"/>
  <c r="I113" i="8" s="1"/>
  <c r="T112" i="8"/>
  <c r="U112" i="8" s="1"/>
  <c r="E112" i="8"/>
  <c r="T111" i="8"/>
  <c r="U111" i="8" s="1"/>
  <c r="E111" i="8"/>
  <c r="I111" i="8" s="1"/>
  <c r="T110" i="8"/>
  <c r="U110" i="8" s="1"/>
  <c r="E110" i="8"/>
  <c r="I110" i="8" s="1"/>
  <c r="T109" i="8"/>
  <c r="U109" i="8" s="1"/>
  <c r="E109" i="8"/>
  <c r="I109" i="8" s="1"/>
  <c r="T108" i="8"/>
  <c r="U108" i="8" s="1"/>
  <c r="E108" i="8"/>
  <c r="T107" i="8"/>
  <c r="U107" i="8" s="1"/>
  <c r="E107" i="8"/>
  <c r="I107" i="8" s="1"/>
  <c r="T106" i="8"/>
  <c r="U106" i="8" s="1"/>
  <c r="E106" i="8"/>
  <c r="T105" i="8"/>
  <c r="U105" i="8" s="1"/>
  <c r="E105" i="8"/>
  <c r="I105" i="8" s="1"/>
  <c r="T104" i="8"/>
  <c r="U104" i="8" s="1"/>
  <c r="E104" i="8"/>
  <c r="T103" i="8"/>
  <c r="U103" i="8" s="1"/>
  <c r="E103" i="8"/>
  <c r="I103" i="8" s="1"/>
  <c r="T102" i="8"/>
  <c r="U102" i="8" s="1"/>
  <c r="E102" i="8"/>
  <c r="T101" i="8"/>
  <c r="U101" i="8" s="1"/>
  <c r="E101" i="8"/>
  <c r="I101" i="8" s="1"/>
  <c r="T100" i="8"/>
  <c r="U100" i="8" s="1"/>
  <c r="E100" i="8"/>
  <c r="I100" i="8" s="1"/>
  <c r="T99" i="8"/>
  <c r="U99" i="8" s="1"/>
  <c r="E99" i="8"/>
  <c r="I99" i="8" s="1"/>
  <c r="T98" i="8"/>
  <c r="U98" i="8" s="1"/>
  <c r="E98" i="8"/>
  <c r="T97" i="8"/>
  <c r="U97" i="8" s="1"/>
  <c r="E97" i="8"/>
  <c r="I97" i="8" s="1"/>
  <c r="T96" i="8"/>
  <c r="U96" i="8" s="1"/>
  <c r="E96" i="8"/>
  <c r="T95" i="8"/>
  <c r="U95" i="8" s="1"/>
  <c r="E95" i="8"/>
  <c r="I95" i="8" s="1"/>
  <c r="T94" i="8"/>
  <c r="U94" i="8" s="1"/>
  <c r="E94" i="8"/>
  <c r="I94" i="8" s="1"/>
  <c r="T93" i="8"/>
  <c r="U93" i="8" s="1"/>
  <c r="E93" i="8"/>
  <c r="I93" i="8" s="1"/>
  <c r="T92" i="8"/>
  <c r="U92" i="8" s="1"/>
  <c r="E92" i="8"/>
  <c r="T91" i="8"/>
  <c r="U91" i="8" s="1"/>
  <c r="E91" i="8"/>
  <c r="I91" i="8" s="1"/>
  <c r="T90" i="8"/>
  <c r="U90" i="8" s="1"/>
  <c r="E90" i="8"/>
  <c r="T89" i="8"/>
  <c r="U89" i="8" s="1"/>
  <c r="E89" i="8"/>
  <c r="I89" i="8" s="1"/>
  <c r="T88" i="8"/>
  <c r="U88" i="8" s="1"/>
  <c r="E88" i="8"/>
  <c r="T87" i="8"/>
  <c r="U87" i="8" s="1"/>
  <c r="E87" i="8"/>
  <c r="I87" i="8" s="1"/>
  <c r="T86" i="8"/>
  <c r="U86" i="8" s="1"/>
  <c r="E86" i="8"/>
  <c r="I86" i="8" s="1"/>
  <c r="T85" i="8"/>
  <c r="U85" i="8" s="1"/>
  <c r="E85" i="8"/>
  <c r="I85" i="8" s="1"/>
  <c r="T84" i="8"/>
  <c r="U84" i="8" s="1"/>
  <c r="E84" i="8"/>
  <c r="T83" i="8"/>
  <c r="U83" i="8" s="1"/>
  <c r="E83" i="8"/>
  <c r="I83" i="8" s="1"/>
  <c r="T82" i="8"/>
  <c r="U82" i="8" s="1"/>
  <c r="E82" i="8"/>
  <c r="T81" i="8"/>
  <c r="U81" i="8" s="1"/>
  <c r="E81" i="8"/>
  <c r="I81" i="8" s="1"/>
  <c r="T80" i="8"/>
  <c r="U80" i="8" s="1"/>
  <c r="E80" i="8"/>
  <c r="T79" i="8"/>
  <c r="U79" i="8" s="1"/>
  <c r="E79" i="8"/>
  <c r="I79" i="8" s="1"/>
  <c r="T78" i="8"/>
  <c r="U78" i="8" s="1"/>
  <c r="E78" i="8"/>
  <c r="I78" i="8" s="1"/>
  <c r="T77" i="8"/>
  <c r="U77" i="8" s="1"/>
  <c r="E77" i="8"/>
  <c r="T76" i="8"/>
  <c r="U76" i="8" s="1"/>
  <c r="E76" i="8"/>
  <c r="T75" i="8"/>
  <c r="U75" i="8" s="1"/>
  <c r="E75" i="8"/>
  <c r="T74" i="8"/>
  <c r="U74" i="8" s="1"/>
  <c r="E74" i="8"/>
  <c r="T73" i="8"/>
  <c r="U73" i="8" s="1"/>
  <c r="E73" i="8"/>
  <c r="T72" i="8"/>
  <c r="U72" i="8" s="1"/>
  <c r="E72" i="8"/>
  <c r="I72" i="8" s="1"/>
  <c r="T71" i="8"/>
  <c r="U71" i="8" s="1"/>
  <c r="E71" i="8"/>
  <c r="T70" i="8"/>
  <c r="U70" i="8" s="1"/>
  <c r="E70" i="8"/>
  <c r="T69" i="8"/>
  <c r="U69" i="8" s="1"/>
  <c r="E69" i="8"/>
  <c r="T68" i="8"/>
  <c r="U68" i="8" s="1"/>
  <c r="E68" i="8"/>
  <c r="T67" i="8"/>
  <c r="U67" i="8" s="1"/>
  <c r="E67" i="8"/>
  <c r="T66" i="8"/>
  <c r="U66" i="8" s="1"/>
  <c r="E66" i="8"/>
  <c r="T65" i="8"/>
  <c r="U65" i="8" s="1"/>
  <c r="E65" i="8"/>
  <c r="I65" i="8" s="1"/>
  <c r="T64" i="8"/>
  <c r="U64" i="8" s="1"/>
  <c r="E64" i="8"/>
  <c r="T63" i="8"/>
  <c r="U63" i="8" s="1"/>
  <c r="E63" i="8"/>
  <c r="I63" i="8" s="1"/>
  <c r="T62" i="8"/>
  <c r="U62" i="8" s="1"/>
  <c r="E62" i="8"/>
  <c r="T61" i="8"/>
  <c r="U61" i="8" s="1"/>
  <c r="E61" i="8"/>
  <c r="I61" i="8" s="1"/>
  <c r="T60" i="8"/>
  <c r="U60" i="8" s="1"/>
  <c r="E60" i="8"/>
  <c r="T59" i="8"/>
  <c r="U59" i="8" s="1"/>
  <c r="E59" i="8"/>
  <c r="I59" i="8" s="1"/>
  <c r="T58" i="8"/>
  <c r="U58" i="8" s="1"/>
  <c r="E58" i="8"/>
  <c r="T43" i="8"/>
  <c r="U43" i="8" s="1"/>
  <c r="E43" i="8"/>
  <c r="I43" i="8" s="1"/>
  <c r="T42" i="8"/>
  <c r="U42" i="8" s="1"/>
  <c r="E42" i="8"/>
  <c r="T41" i="8"/>
  <c r="U41" i="8" s="1"/>
  <c r="E41" i="8"/>
  <c r="I41" i="8" s="1"/>
  <c r="T40" i="8"/>
  <c r="U40" i="8" s="1"/>
  <c r="E40" i="8"/>
  <c r="T39" i="8"/>
  <c r="U39" i="8" s="1"/>
  <c r="E39" i="8"/>
  <c r="T38" i="8"/>
  <c r="U38" i="8" s="1"/>
  <c r="E38" i="8"/>
  <c r="T37" i="8"/>
  <c r="U37" i="8" s="1"/>
  <c r="E37" i="8"/>
  <c r="I37" i="8" s="1"/>
  <c r="T36" i="8"/>
  <c r="U36" i="8" s="1"/>
  <c r="E36" i="8"/>
  <c r="T35" i="8"/>
  <c r="U35" i="8" s="1"/>
  <c r="E35" i="8"/>
  <c r="T34" i="8"/>
  <c r="U34" i="8" s="1"/>
  <c r="E34" i="8"/>
  <c r="I34" i="8" s="1"/>
  <c r="T33" i="8"/>
  <c r="U33" i="8" s="1"/>
  <c r="T32" i="8"/>
  <c r="U32" i="8" s="1"/>
  <c r="E32" i="8"/>
  <c r="T31" i="8"/>
  <c r="U31" i="8" s="1"/>
  <c r="E31" i="8"/>
  <c r="I31" i="8" s="1"/>
  <c r="T30" i="8"/>
  <c r="U30" i="8" s="1"/>
  <c r="E30" i="8"/>
  <c r="T29" i="8"/>
  <c r="U29" i="8" s="1"/>
  <c r="E29" i="8"/>
  <c r="T28" i="8"/>
  <c r="U28" i="8" s="1"/>
  <c r="E28" i="8"/>
  <c r="T27" i="8"/>
  <c r="U27" i="8" s="1"/>
  <c r="E27" i="8"/>
  <c r="T26" i="8"/>
  <c r="U26" i="8" s="1"/>
  <c r="E26" i="8"/>
  <c r="I26" i="8" s="1"/>
  <c r="T25" i="8"/>
  <c r="U25" i="8" s="1"/>
  <c r="E25" i="8"/>
  <c r="T24" i="8"/>
  <c r="U24" i="8" s="1"/>
  <c r="E24" i="8"/>
  <c r="T23" i="8"/>
  <c r="U23" i="8" s="1"/>
  <c r="E23" i="8"/>
  <c r="I23" i="8" s="1"/>
  <c r="T22" i="8"/>
  <c r="U22" i="8" s="1"/>
  <c r="E22" i="8"/>
  <c r="T21" i="8"/>
  <c r="U21" i="8" s="1"/>
  <c r="E21" i="8"/>
  <c r="T20" i="8"/>
  <c r="U20" i="8" s="1"/>
  <c r="E20" i="8"/>
  <c r="T19" i="8"/>
  <c r="U19" i="8" s="1"/>
  <c r="E19" i="8"/>
  <c r="T18" i="8"/>
  <c r="U18" i="8" s="1"/>
  <c r="E18" i="8"/>
  <c r="I18" i="8" s="1"/>
  <c r="T17" i="8"/>
  <c r="U17" i="8" s="1"/>
  <c r="E17" i="8"/>
  <c r="T16" i="8"/>
  <c r="U16" i="8" s="1"/>
  <c r="E16" i="8"/>
  <c r="T15" i="8"/>
  <c r="U15" i="8" s="1"/>
  <c r="E15" i="8"/>
  <c r="I15" i="8" s="1"/>
  <c r="T14" i="8"/>
  <c r="U14" i="8" s="1"/>
  <c r="E14" i="8"/>
  <c r="T13" i="8"/>
  <c r="U13" i="8" s="1"/>
  <c r="E13" i="8"/>
  <c r="I13" i="8" s="1"/>
  <c r="T12" i="8"/>
  <c r="U12" i="8" s="1"/>
  <c r="E12" i="8"/>
  <c r="T11" i="8"/>
  <c r="U11" i="8" s="1"/>
  <c r="E11" i="8"/>
  <c r="I11" i="8" s="1"/>
  <c r="T10" i="8"/>
  <c r="U10" i="8" s="1"/>
  <c r="E10" i="8"/>
  <c r="I10" i="8" s="1"/>
  <c r="T9" i="8"/>
  <c r="U9" i="8" s="1"/>
  <c r="E9" i="8"/>
  <c r="T8" i="8"/>
  <c r="U8" i="8" s="1"/>
  <c r="E8" i="8"/>
  <c r="T7" i="8"/>
  <c r="U7" i="8" s="1"/>
  <c r="E7" i="8"/>
  <c r="T6" i="8"/>
  <c r="U6" i="8" s="1"/>
  <c r="E6" i="8"/>
  <c r="T5" i="8"/>
  <c r="U5" i="8" s="1"/>
  <c r="E5" i="8"/>
  <c r="I5" i="8" s="1"/>
  <c r="T4" i="8"/>
  <c r="U4" i="8" s="1"/>
  <c r="E4" i="8"/>
  <c r="T3" i="8"/>
  <c r="U3" i="8" s="1"/>
  <c r="E3" i="8"/>
  <c r="T2" i="8"/>
  <c r="U2" i="8" s="1"/>
  <c r="E2" i="8"/>
  <c r="H87" i="8" l="1"/>
  <c r="H121" i="8"/>
  <c r="H92" i="8"/>
  <c r="I92" i="8"/>
  <c r="H135" i="8"/>
  <c r="I135" i="8"/>
  <c r="H172" i="8"/>
  <c r="I172" i="8"/>
  <c r="H176" i="8"/>
  <c r="I176" i="8"/>
  <c r="H180" i="8"/>
  <c r="I180" i="8"/>
  <c r="H184" i="8"/>
  <c r="I184" i="8"/>
  <c r="H185" i="8"/>
  <c r="I185" i="8"/>
  <c r="H188" i="8"/>
  <c r="I188" i="8"/>
  <c r="H189" i="8"/>
  <c r="I189" i="8"/>
  <c r="H193" i="8"/>
  <c r="I193" i="8"/>
  <c r="H197" i="8"/>
  <c r="I197" i="8"/>
  <c r="H21" i="8"/>
  <c r="I21" i="8"/>
  <c r="H131" i="8"/>
  <c r="I131" i="8"/>
  <c r="H139" i="8"/>
  <c r="I139" i="8"/>
  <c r="H181" i="8"/>
  <c r="I181" i="8"/>
  <c r="H2" i="8"/>
  <c r="I2" i="8"/>
  <c r="H16" i="8"/>
  <c r="I16" i="8"/>
  <c r="H17" i="8"/>
  <c r="I17" i="8"/>
  <c r="H19" i="8"/>
  <c r="I19" i="8"/>
  <c r="H24" i="8"/>
  <c r="I24" i="8"/>
  <c r="H25" i="8"/>
  <c r="I25" i="8"/>
  <c r="H27" i="8"/>
  <c r="I27" i="8"/>
  <c r="H29" i="8"/>
  <c r="I29" i="8"/>
  <c r="H32" i="8"/>
  <c r="I32" i="8"/>
  <c r="H33" i="8"/>
  <c r="I33" i="8"/>
  <c r="H35" i="8"/>
  <c r="I35" i="8"/>
  <c r="H37" i="8"/>
  <c r="H69" i="8"/>
  <c r="I69" i="8"/>
  <c r="H74" i="8"/>
  <c r="I74" i="8"/>
  <c r="H165" i="8"/>
  <c r="I165" i="8"/>
  <c r="H167" i="8"/>
  <c r="I167" i="8"/>
  <c r="H7" i="8"/>
  <c r="I7" i="8"/>
  <c r="H96" i="8"/>
  <c r="I96" i="8"/>
  <c r="H98" i="8"/>
  <c r="I98" i="8"/>
  <c r="H102" i="8"/>
  <c r="I102" i="8"/>
  <c r="H104" i="8"/>
  <c r="I104" i="8"/>
  <c r="H106" i="8"/>
  <c r="I106" i="8"/>
  <c r="H108" i="8"/>
  <c r="I108" i="8"/>
  <c r="H112" i="8"/>
  <c r="I112" i="8"/>
  <c r="H114" i="8"/>
  <c r="I114" i="8"/>
  <c r="H116" i="8"/>
  <c r="I116" i="8"/>
  <c r="H117" i="8"/>
  <c r="I117" i="8"/>
  <c r="H118" i="8"/>
  <c r="I118" i="8"/>
  <c r="H120" i="8"/>
  <c r="I120" i="8"/>
  <c r="H171" i="8"/>
  <c r="I171" i="8"/>
  <c r="H173" i="8"/>
  <c r="I173" i="8"/>
  <c r="I175" i="8"/>
  <c r="H177" i="8"/>
  <c r="I177" i="8"/>
  <c r="I179" i="8"/>
  <c r="I195" i="8"/>
  <c r="H88" i="8"/>
  <c r="I88" i="8"/>
  <c r="H90" i="8"/>
  <c r="I90" i="8"/>
  <c r="H169" i="8"/>
  <c r="I169" i="8"/>
  <c r="H3" i="8"/>
  <c r="I3" i="8"/>
  <c r="H4" i="8"/>
  <c r="I4" i="8"/>
  <c r="H8" i="8"/>
  <c r="I8" i="8"/>
  <c r="H12" i="8"/>
  <c r="I12" i="8"/>
  <c r="H14" i="8"/>
  <c r="I14" i="8"/>
  <c r="H20" i="8"/>
  <c r="I20" i="8"/>
  <c r="H22" i="8"/>
  <c r="I22" i="8"/>
  <c r="H28" i="8"/>
  <c r="I28" i="8"/>
  <c r="H30" i="8"/>
  <c r="I30" i="8"/>
  <c r="H36" i="8"/>
  <c r="I36" i="8"/>
  <c r="H38" i="8"/>
  <c r="I38" i="8"/>
  <c r="H68" i="8"/>
  <c r="I68" i="8"/>
  <c r="H76" i="8"/>
  <c r="I76" i="8"/>
  <c r="I157" i="8"/>
  <c r="I161" i="8"/>
  <c r="H163" i="8"/>
  <c r="I163" i="8"/>
  <c r="H5" i="8"/>
  <c r="H6" i="8"/>
  <c r="I6" i="8"/>
  <c r="H9" i="8"/>
  <c r="I9" i="8"/>
  <c r="H39" i="8"/>
  <c r="I39" i="8"/>
  <c r="H40" i="8"/>
  <c r="I40" i="8"/>
  <c r="H42" i="8"/>
  <c r="I42" i="8"/>
  <c r="H58" i="8"/>
  <c r="I58" i="8"/>
  <c r="H60" i="8"/>
  <c r="I60" i="8"/>
  <c r="H62" i="8"/>
  <c r="I62" i="8"/>
  <c r="H64" i="8"/>
  <c r="I64" i="8"/>
  <c r="H66" i="8"/>
  <c r="I66" i="8"/>
  <c r="I67" i="8"/>
  <c r="H70" i="8"/>
  <c r="I70" i="8"/>
  <c r="H71" i="8"/>
  <c r="I71" i="8"/>
  <c r="I73" i="8"/>
  <c r="H75" i="8"/>
  <c r="I75" i="8"/>
  <c r="H77" i="8"/>
  <c r="I77" i="8"/>
  <c r="H80" i="8"/>
  <c r="I80" i="8"/>
  <c r="H82" i="8"/>
  <c r="I82" i="8"/>
  <c r="H84" i="8"/>
  <c r="I84" i="8"/>
  <c r="H124" i="8"/>
  <c r="I124" i="8"/>
  <c r="H125" i="8"/>
  <c r="I125" i="8"/>
  <c r="H65" i="8"/>
  <c r="H81" i="8"/>
  <c r="H93" i="8"/>
  <c r="H89" i="8"/>
  <c r="H13" i="8"/>
  <c r="H85" i="8"/>
  <c r="H59" i="8"/>
  <c r="H123" i="8"/>
  <c r="H157" i="8"/>
  <c r="H192" i="8"/>
  <c r="H43" i="8"/>
  <c r="H133" i="8"/>
  <c r="H31" i="8"/>
  <c r="H67" i="8"/>
  <c r="H113" i="8"/>
  <c r="H161" i="8"/>
  <c r="H141" i="8"/>
  <c r="H183" i="8"/>
  <c r="H191" i="8"/>
  <c r="H195" i="8"/>
  <c r="H34" i="8"/>
  <c r="H127" i="8"/>
  <c r="H129" i="8"/>
  <c r="H97" i="8"/>
  <c r="H105" i="8"/>
  <c r="H137" i="8"/>
  <c r="H11" i="8"/>
  <c r="H15" i="8"/>
  <c r="H18" i="8"/>
  <c r="H41" i="8"/>
  <c r="H61" i="8"/>
  <c r="H63" i="8"/>
  <c r="H72" i="8"/>
  <c r="H73" i="8"/>
  <c r="H122" i="8"/>
  <c r="H119" i="8"/>
  <c r="H23" i="8"/>
  <c r="H26" i="8"/>
  <c r="H10" i="8"/>
  <c r="H78" i="8"/>
  <c r="H159" i="8"/>
  <c r="H175" i="8"/>
  <c r="H179" i="8"/>
  <c r="H187" i="8"/>
  <c r="H196" i="8"/>
  <c r="H115" i="8"/>
  <c r="H83" i="8"/>
  <c r="H91" i="8"/>
  <c r="H95" i="8"/>
  <c r="H99" i="8"/>
  <c r="H101" i="8"/>
  <c r="H103" i="8"/>
  <c r="H107" i="8"/>
  <c r="H109" i="8"/>
  <c r="H111" i="8"/>
  <c r="H86" i="8"/>
  <c r="H100" i="8"/>
  <c r="H166" i="8"/>
  <c r="H110" i="8"/>
  <c r="H79" i="8"/>
  <c r="H94" i="8"/>
  <c r="H138" i="8"/>
  <c r="H186" i="8"/>
  <c r="H158" i="8"/>
  <c r="H130" i="8"/>
  <c r="H160" i="8"/>
  <c r="H168" i="8"/>
  <c r="H132" i="8"/>
  <c r="H140" i="8"/>
  <c r="H194" i="8"/>
  <c r="H126" i="8"/>
  <c r="H162" i="8"/>
  <c r="H134" i="8"/>
  <c r="H170" i="8"/>
  <c r="H182" i="8"/>
  <c r="H190" i="8"/>
  <c r="H156" i="8"/>
  <c r="H164" i="8"/>
  <c r="H128" i="8"/>
  <c r="H136" i="8"/>
  <c r="H174" i="8"/>
  <c r="H178" i="8"/>
</calcChain>
</file>

<file path=xl/sharedStrings.xml><?xml version="1.0" encoding="utf-8"?>
<sst xmlns="http://schemas.openxmlformats.org/spreadsheetml/2006/main" count="413" uniqueCount="49">
  <si>
    <t>Sveučilište u Osijeku</t>
  </si>
  <si>
    <t>Sveučilište u Rijeci</t>
  </si>
  <si>
    <t>Sveučilište u Splitu</t>
  </si>
  <si>
    <t>Sveučilište u Zagrebu</t>
  </si>
  <si>
    <t>Tekstilno-tehnološki fakultet, Zagreb – studijska jedinica u Varaždinu</t>
  </si>
  <si>
    <t>2018/2019</t>
  </si>
  <si>
    <t>2017/2018</t>
  </si>
  <si>
    <t>2019/2020</t>
  </si>
  <si>
    <t>2016/2017</t>
  </si>
  <si>
    <t>2015/2016</t>
  </si>
  <si>
    <t>2014/2015</t>
  </si>
  <si>
    <t>2013/2014</t>
  </si>
  <si>
    <t>2012/2013</t>
  </si>
  <si>
    <t>2011/2012</t>
  </si>
  <si>
    <t>2010/2011</t>
  </si>
  <si>
    <t>2009/2010</t>
  </si>
  <si>
    <t>2008/2009</t>
  </si>
  <si>
    <t>2007/2008</t>
  </si>
  <si>
    <t>2006/2007</t>
  </si>
  <si>
    <t>Sveučilište u Zadru - odjel u Gospiću</t>
  </si>
  <si>
    <t>Sveučilište u Zagrebu - Vojni studiji</t>
  </si>
  <si>
    <t>Arhitektonski fakultet- Studij dizajna, Zagreb</t>
  </si>
  <si>
    <t>Učiteljski fakultet u Rijeci, studij u Gospiću</t>
  </si>
  <si>
    <t>stud_doktorski</t>
  </si>
  <si>
    <t>stud_specijalistički</t>
  </si>
  <si>
    <t>stud</t>
  </si>
  <si>
    <t>stud_redoviti</t>
  </si>
  <si>
    <t>stud_izvanredni</t>
  </si>
  <si>
    <t>suradnici_FTE</t>
  </si>
  <si>
    <t>nastavnici_FTE</t>
  </si>
  <si>
    <t>godina</t>
  </si>
  <si>
    <t>naziv ustanove</t>
  </si>
  <si>
    <t>Poljoprivredni fakultet, Osijek - studij Vinkovci</t>
  </si>
  <si>
    <t xml:space="preserve">Sveučilište u Rijeci- studij Glume </t>
  </si>
  <si>
    <t>stud_svi_1</t>
  </si>
  <si>
    <t>stud_svi_2</t>
  </si>
  <si>
    <t>zaposleni_uk_FTE</t>
  </si>
  <si>
    <t>zaposleni_uk_FTE_2</t>
  </si>
  <si>
    <t>redoviti_profesor_FTE</t>
  </si>
  <si>
    <t>Izvanredni_profesor_FTE</t>
  </si>
  <si>
    <t>docent_FTE</t>
  </si>
  <si>
    <t>prof_vis_škole_FTE</t>
  </si>
  <si>
    <t>predavač_FTE</t>
  </si>
  <si>
    <t>umj_suradnik_FTE</t>
  </si>
  <si>
    <t>stručni_sur/sav_gostujći_profesor_FTE</t>
  </si>
  <si>
    <t>lektori_FTE</t>
  </si>
  <si>
    <t>Europska poslovna škola</t>
  </si>
  <si>
    <t>Centar za poslijediplomske studije Sveučilišta u Zagrebu</t>
  </si>
  <si>
    <t>Ekonomski fakultet, Osijek - studij u Varaždinu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</si>
</sst>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 wrapText="1"/>
    </xf>
    <xf numFmtId="0" fontId="2" fillId="0" borderId="0" xfId="0" applyFont="1"/>
    <xf numFmtId="0" fontId="3" fillId="0" borderId="4" xfId="0" applyFont="1" applyFill="1" applyBorder="1"/>
    <xf numFmtId="0" fontId="3" fillId="0" borderId="6" xfId="0" applyFont="1" applyFill="1" applyBorder="1"/>
    <xf numFmtId="3" fontId="2" fillId="0" borderId="4" xfId="0" applyNumberFormat="1" applyFont="1" applyFill="1" applyBorder="1"/>
    <xf numFmtId="3" fontId="2" fillId="0" borderId="5" xfId="0" applyNumberFormat="1" applyFont="1" applyFill="1" applyBorder="1"/>
    <xf numFmtId="3" fontId="2" fillId="0" borderId="12" xfId="0" applyNumberFormat="1" applyFont="1" applyFill="1" applyBorder="1"/>
    <xf numFmtId="3" fontId="2" fillId="0" borderId="6" xfId="0" applyNumberFormat="1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3" fontId="2" fillId="0" borderId="7" xfId="0" applyNumberFormat="1" applyFont="1" applyFill="1" applyBorder="1"/>
    <xf numFmtId="3" fontId="2" fillId="0" borderId="1" xfId="0" applyNumberFormat="1" applyFont="1" applyFill="1" applyBorder="1"/>
    <xf numFmtId="3" fontId="2" fillId="0" borderId="2" xfId="0" applyNumberFormat="1" applyFont="1" applyFill="1" applyBorder="1"/>
    <xf numFmtId="3" fontId="2" fillId="0" borderId="8" xfId="0" applyNumberFormat="1" applyFont="1" applyFill="1" applyBorder="1"/>
    <xf numFmtId="0" fontId="3" fillId="0" borderId="9" xfId="0" applyFont="1" applyFill="1" applyBorder="1"/>
    <xf numFmtId="0" fontId="3" fillId="0" borderId="11" xfId="0" applyFont="1" applyFill="1" applyBorder="1"/>
    <xf numFmtId="3" fontId="2" fillId="0" borderId="9" xfId="0" applyNumberFormat="1" applyFont="1" applyFill="1" applyBorder="1"/>
    <xf numFmtId="3" fontId="2" fillId="0" borderId="10" xfId="0" applyNumberFormat="1" applyFont="1" applyFill="1" applyBorder="1"/>
    <xf numFmtId="3" fontId="2" fillId="0" borderId="13" xfId="0" applyNumberFormat="1" applyFont="1" applyFill="1" applyBorder="1"/>
    <xf numFmtId="3" fontId="2" fillId="0" borderId="11" xfId="0" applyNumberFormat="1" applyFont="1" applyFill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1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3" fillId="0" borderId="14" xfId="0" applyFont="1" applyFill="1" applyBorder="1"/>
    <xf numFmtId="0" fontId="3" fillId="0" borderId="16" xfId="0" applyFont="1" applyFill="1" applyBorder="1"/>
    <xf numFmtId="0" fontId="2" fillId="0" borderId="14" xfId="0" applyFont="1" applyBorder="1"/>
    <xf numFmtId="0" fontId="2" fillId="0" borderId="15" xfId="0" applyFont="1" applyBorder="1"/>
    <xf numFmtId="1" fontId="2" fillId="0" borderId="14" xfId="0" applyNumberFormat="1" applyFont="1" applyBorder="1"/>
    <xf numFmtId="1" fontId="2" fillId="0" borderId="15" xfId="0" applyNumberFormat="1" applyFont="1" applyBorder="1"/>
    <xf numFmtId="1" fontId="2" fillId="0" borderId="16" xfId="0" applyNumberFormat="1" applyFont="1" applyBorder="1"/>
    <xf numFmtId="1" fontId="2" fillId="0" borderId="7" xfId="0" applyNumberFormat="1" applyFont="1" applyBorder="1"/>
    <xf numFmtId="1" fontId="2" fillId="0" borderId="1" xfId="0" applyNumberFormat="1" applyFont="1" applyBorder="1"/>
    <xf numFmtId="1" fontId="2" fillId="0" borderId="8" xfId="0" applyNumberFormat="1" applyFont="1" applyBorder="1"/>
    <xf numFmtId="1" fontId="2" fillId="0" borderId="9" xfId="0" applyNumberFormat="1" applyFont="1" applyBorder="1"/>
    <xf numFmtId="1" fontId="2" fillId="0" borderId="10" xfId="0" applyNumberFormat="1" applyFont="1" applyBorder="1"/>
    <xf numFmtId="1" fontId="2" fillId="0" borderId="11" xfId="0" applyNumberFormat="1" applyFont="1" applyBorder="1"/>
    <xf numFmtId="1" fontId="2" fillId="0" borderId="4" xfId="0" applyNumberFormat="1" applyFont="1" applyBorder="1"/>
    <xf numFmtId="1" fontId="2" fillId="0" borderId="5" xfId="0" applyNumberFormat="1" applyFont="1" applyBorder="1"/>
    <xf numFmtId="1" fontId="2" fillId="0" borderId="6" xfId="0" applyNumberFormat="1" applyFont="1" applyBorder="1"/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3" fillId="0" borderId="9" xfId="0" applyFont="1" applyFill="1" applyBorder="1" applyAlignment="1">
      <alignment wrapText="1"/>
    </xf>
    <xf numFmtId="0" fontId="3" fillId="0" borderId="11" xfId="0" applyFont="1" applyFill="1" applyBorder="1" applyAlignment="1">
      <alignment wrapText="1"/>
    </xf>
    <xf numFmtId="0" fontId="3" fillId="0" borderId="4" xfId="0" applyFont="1" applyFill="1" applyBorder="1" applyAlignment="1"/>
    <xf numFmtId="0" fontId="3" fillId="0" borderId="6" xfId="0" applyFont="1" applyFill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9" xfId="0" applyFont="1" applyFill="1" applyBorder="1" applyAlignment="1"/>
    <xf numFmtId="0" fontId="3" fillId="0" borderId="11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97"/>
  <sheetViews>
    <sheetView tabSelected="1" zoomScale="70" zoomScaleNormal="70" workbookViewId="0">
      <pane xSplit="2" ySplit="1" topLeftCell="C134" activePane="bottomRight" state="frozen"/>
      <selection pane="topRight" activeCell="G1" sqref="G1"/>
      <selection pane="bottomLeft" activeCell="A2" sqref="A2"/>
      <selection pane="bottomRight" activeCell="AF17" sqref="AF17"/>
    </sheetView>
  </sheetViews>
  <sheetFormatPr defaultColWidth="9.140625" defaultRowHeight="15.75" x14ac:dyDescent="0.25"/>
  <cols>
    <col min="1" max="1" width="13.42578125" style="5" customWidth="1"/>
    <col min="2" max="2" width="72.140625" style="5" bestFit="1" customWidth="1"/>
    <col min="3" max="3" width="14.140625" style="5" customWidth="1"/>
    <col min="4" max="4" width="16.42578125" style="5" bestFit="1" customWidth="1"/>
    <col min="5" max="5" width="19.28515625" style="5" bestFit="1" customWidth="1"/>
    <col min="6" max="6" width="20.5703125" style="5" hidden="1" customWidth="1"/>
    <col min="7" max="7" width="15.85546875" style="5" hidden="1" customWidth="1"/>
    <col min="8" max="9" width="12.85546875" style="5" hidden="1" customWidth="1"/>
    <col min="10" max="10" width="18.85546875" style="5" hidden="1" customWidth="1"/>
    <col min="11" max="11" width="22.7109375" style="5" hidden="1" customWidth="1"/>
    <col min="12" max="12" width="25.5703125" style="5" hidden="1" customWidth="1"/>
    <col min="13" max="13" width="12.140625" style="5" hidden="1" customWidth="1"/>
    <col min="14" max="14" width="20" style="5" hidden="1" customWidth="1"/>
    <col min="15" max="17" width="18.85546875" style="5" hidden="1" customWidth="1"/>
    <col min="18" max="18" width="39.28515625" style="5" hidden="1" customWidth="1"/>
    <col min="19" max="19" width="14.85546875" style="5" hidden="1" customWidth="1"/>
    <col min="20" max="20" width="15.7109375" style="5" hidden="1" customWidth="1"/>
    <col min="21" max="21" width="21.42578125" style="5" hidden="1" customWidth="1"/>
    <col min="22" max="16384" width="9.140625" style="5"/>
  </cols>
  <sheetData>
    <row r="1" spans="1:21" ht="16.5" thickBot="1" x14ac:dyDescent="0.3">
      <c r="A1" s="1" t="s">
        <v>30</v>
      </c>
      <c r="B1" s="2" t="s">
        <v>31</v>
      </c>
      <c r="C1" s="2" t="s">
        <v>25</v>
      </c>
      <c r="D1" s="2" t="s">
        <v>26</v>
      </c>
      <c r="E1" s="2" t="s">
        <v>27</v>
      </c>
      <c r="F1" s="3" t="s">
        <v>24</v>
      </c>
      <c r="G1" s="3" t="s">
        <v>23</v>
      </c>
      <c r="H1" s="4" t="s">
        <v>34</v>
      </c>
      <c r="I1" s="4" t="s">
        <v>35</v>
      </c>
      <c r="J1" s="3" t="s">
        <v>36</v>
      </c>
      <c r="K1" s="3" t="s">
        <v>38</v>
      </c>
      <c r="L1" s="3" t="s">
        <v>39</v>
      </c>
      <c r="M1" s="3" t="s">
        <v>40</v>
      </c>
      <c r="N1" s="3" t="s">
        <v>41</v>
      </c>
      <c r="O1" s="3" t="s">
        <v>42</v>
      </c>
      <c r="P1" s="3" t="s">
        <v>45</v>
      </c>
      <c r="Q1" s="3" t="s">
        <v>43</v>
      </c>
      <c r="R1" s="3" t="s">
        <v>44</v>
      </c>
      <c r="S1" s="3" t="s">
        <v>28</v>
      </c>
      <c r="T1" s="3" t="s">
        <v>29</v>
      </c>
      <c r="U1" s="3" t="s">
        <v>37</v>
      </c>
    </row>
    <row r="2" spans="1:21" x14ac:dyDescent="0.25">
      <c r="A2" s="6" t="s">
        <v>18</v>
      </c>
      <c r="B2" s="7" t="s">
        <v>19</v>
      </c>
      <c r="C2" s="8">
        <v>0</v>
      </c>
      <c r="D2" s="9">
        <v>0</v>
      </c>
      <c r="E2" s="9">
        <f t="shared" ref="E2:E32" si="0">C2-D2</f>
        <v>0</v>
      </c>
      <c r="F2" s="9">
        <v>0</v>
      </c>
      <c r="G2" s="9">
        <v>0</v>
      </c>
      <c r="H2" s="9">
        <f t="shared" ref="H2:H33" si="1">D2+E2+F2+G2</f>
        <v>0</v>
      </c>
      <c r="I2" s="9">
        <f t="shared" ref="I2:I33" si="2">D2+(E2*0.5)+F2+G2</f>
        <v>0</v>
      </c>
      <c r="J2" s="8">
        <v>0</v>
      </c>
      <c r="K2" s="10">
        <v>0</v>
      </c>
      <c r="L2" s="10">
        <v>0</v>
      </c>
      <c r="M2" s="10">
        <v>0</v>
      </c>
      <c r="N2" s="10">
        <v>0</v>
      </c>
      <c r="O2" s="10">
        <v>0</v>
      </c>
      <c r="P2" s="10">
        <v>0</v>
      </c>
      <c r="Q2" s="10">
        <v>0</v>
      </c>
      <c r="R2" s="10">
        <v>0</v>
      </c>
      <c r="S2" s="10">
        <v>0</v>
      </c>
      <c r="T2" s="10">
        <f t="shared" ref="T2:T79" si="3">J2-S2</f>
        <v>0</v>
      </c>
      <c r="U2" s="11">
        <f t="shared" ref="U2:U33" si="4">T2+(S2*0.5)</f>
        <v>0</v>
      </c>
    </row>
    <row r="3" spans="1:21" x14ac:dyDescent="0.25">
      <c r="A3" s="12" t="s">
        <v>17</v>
      </c>
      <c r="B3" s="13" t="s">
        <v>19</v>
      </c>
      <c r="C3" s="14">
        <v>0</v>
      </c>
      <c r="D3" s="15">
        <v>0</v>
      </c>
      <c r="E3" s="15">
        <f t="shared" si="0"/>
        <v>0</v>
      </c>
      <c r="F3" s="15">
        <v>0</v>
      </c>
      <c r="G3" s="15">
        <v>0</v>
      </c>
      <c r="H3" s="15">
        <f t="shared" si="1"/>
        <v>0</v>
      </c>
      <c r="I3" s="15">
        <f t="shared" si="2"/>
        <v>0</v>
      </c>
      <c r="J3" s="14">
        <v>0</v>
      </c>
      <c r="K3" s="16">
        <v>0</v>
      </c>
      <c r="L3" s="16">
        <v>0</v>
      </c>
      <c r="M3" s="16">
        <v>0</v>
      </c>
      <c r="N3" s="16">
        <v>0</v>
      </c>
      <c r="O3" s="16">
        <v>0</v>
      </c>
      <c r="P3" s="16">
        <v>0</v>
      </c>
      <c r="Q3" s="16">
        <v>0</v>
      </c>
      <c r="R3" s="16">
        <v>0</v>
      </c>
      <c r="S3" s="16">
        <v>0</v>
      </c>
      <c r="T3" s="16">
        <f t="shared" si="3"/>
        <v>0</v>
      </c>
      <c r="U3" s="17">
        <f t="shared" si="4"/>
        <v>0</v>
      </c>
    </row>
    <row r="4" spans="1:21" x14ac:dyDescent="0.25">
      <c r="A4" s="12" t="s">
        <v>16</v>
      </c>
      <c r="B4" s="13" t="s">
        <v>19</v>
      </c>
      <c r="C4" s="14">
        <v>0</v>
      </c>
      <c r="D4" s="15">
        <v>0</v>
      </c>
      <c r="E4" s="15">
        <f t="shared" si="0"/>
        <v>0</v>
      </c>
      <c r="F4" s="15">
        <v>0</v>
      </c>
      <c r="G4" s="15">
        <v>0</v>
      </c>
      <c r="H4" s="15">
        <f t="shared" si="1"/>
        <v>0</v>
      </c>
      <c r="I4" s="15">
        <f t="shared" si="2"/>
        <v>0</v>
      </c>
      <c r="J4" s="14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f t="shared" si="3"/>
        <v>0</v>
      </c>
      <c r="U4" s="17">
        <f t="shared" si="4"/>
        <v>0</v>
      </c>
    </row>
    <row r="5" spans="1:21" x14ac:dyDescent="0.25">
      <c r="A5" s="12" t="s">
        <v>15</v>
      </c>
      <c r="B5" s="13" t="s">
        <v>19</v>
      </c>
      <c r="C5" s="14">
        <v>0</v>
      </c>
      <c r="D5" s="15">
        <v>0</v>
      </c>
      <c r="E5" s="15">
        <f t="shared" si="0"/>
        <v>0</v>
      </c>
      <c r="F5" s="15">
        <v>0</v>
      </c>
      <c r="G5" s="15">
        <v>0</v>
      </c>
      <c r="H5" s="15">
        <f t="shared" si="1"/>
        <v>0</v>
      </c>
      <c r="I5" s="15">
        <f t="shared" si="2"/>
        <v>0</v>
      </c>
      <c r="J5" s="14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f t="shared" si="3"/>
        <v>0</v>
      </c>
      <c r="U5" s="17">
        <f t="shared" si="4"/>
        <v>0</v>
      </c>
    </row>
    <row r="6" spans="1:21" x14ac:dyDescent="0.25">
      <c r="A6" s="12" t="s">
        <v>14</v>
      </c>
      <c r="B6" s="13" t="s">
        <v>19</v>
      </c>
      <c r="C6" s="14">
        <v>0</v>
      </c>
      <c r="D6" s="15">
        <v>0</v>
      </c>
      <c r="E6" s="15">
        <f t="shared" si="0"/>
        <v>0</v>
      </c>
      <c r="F6" s="15">
        <v>0</v>
      </c>
      <c r="G6" s="15">
        <v>0</v>
      </c>
      <c r="H6" s="15">
        <f t="shared" si="1"/>
        <v>0</v>
      </c>
      <c r="I6" s="15">
        <f t="shared" si="2"/>
        <v>0</v>
      </c>
      <c r="J6" s="14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f t="shared" si="3"/>
        <v>0</v>
      </c>
      <c r="U6" s="17">
        <f t="shared" si="4"/>
        <v>0</v>
      </c>
    </row>
    <row r="7" spans="1:21" x14ac:dyDescent="0.25">
      <c r="A7" s="12" t="s">
        <v>13</v>
      </c>
      <c r="B7" s="13" t="s">
        <v>19</v>
      </c>
      <c r="C7" s="14">
        <v>0</v>
      </c>
      <c r="D7" s="15">
        <v>0</v>
      </c>
      <c r="E7" s="15">
        <f t="shared" si="0"/>
        <v>0</v>
      </c>
      <c r="F7" s="15">
        <v>0</v>
      </c>
      <c r="G7" s="15">
        <v>0</v>
      </c>
      <c r="H7" s="15">
        <f t="shared" si="1"/>
        <v>0</v>
      </c>
      <c r="I7" s="15">
        <f t="shared" si="2"/>
        <v>0</v>
      </c>
      <c r="J7" s="14">
        <v>16.399999999999999</v>
      </c>
      <c r="K7" s="16">
        <v>0</v>
      </c>
      <c r="L7" s="16">
        <v>0</v>
      </c>
      <c r="M7" s="16">
        <v>0</v>
      </c>
      <c r="N7" s="16">
        <v>2</v>
      </c>
      <c r="O7" s="16">
        <v>7.1</v>
      </c>
      <c r="P7" s="16">
        <v>0</v>
      </c>
      <c r="Q7" s="16">
        <v>0</v>
      </c>
      <c r="R7" s="16">
        <v>0.3</v>
      </c>
      <c r="S7" s="15">
        <v>7</v>
      </c>
      <c r="T7" s="15">
        <f t="shared" si="3"/>
        <v>9.3999999999999986</v>
      </c>
      <c r="U7" s="17">
        <f t="shared" si="4"/>
        <v>12.899999999999999</v>
      </c>
    </row>
    <row r="8" spans="1:21" x14ac:dyDescent="0.25">
      <c r="A8" s="12" t="s">
        <v>12</v>
      </c>
      <c r="B8" s="13" t="s">
        <v>19</v>
      </c>
      <c r="C8" s="14">
        <v>0</v>
      </c>
      <c r="D8" s="15">
        <v>0</v>
      </c>
      <c r="E8" s="15">
        <f t="shared" si="0"/>
        <v>0</v>
      </c>
      <c r="F8" s="15">
        <v>0</v>
      </c>
      <c r="G8" s="15">
        <v>0</v>
      </c>
      <c r="H8" s="15">
        <f t="shared" si="1"/>
        <v>0</v>
      </c>
      <c r="I8" s="15">
        <f t="shared" si="2"/>
        <v>0</v>
      </c>
      <c r="J8" s="14">
        <v>10.7</v>
      </c>
      <c r="K8" s="16">
        <v>0</v>
      </c>
      <c r="L8" s="16">
        <v>0</v>
      </c>
      <c r="M8" s="16">
        <v>1</v>
      </c>
      <c r="N8" s="16">
        <v>1.1000000000000001</v>
      </c>
      <c r="O8" s="16">
        <v>7.1</v>
      </c>
      <c r="P8" s="16">
        <v>0</v>
      </c>
      <c r="Q8" s="16">
        <v>0</v>
      </c>
      <c r="R8" s="16">
        <v>0.4</v>
      </c>
      <c r="S8" s="15">
        <v>1.1000000000000001</v>
      </c>
      <c r="T8" s="15">
        <f t="shared" si="3"/>
        <v>9.6</v>
      </c>
      <c r="U8" s="17">
        <f t="shared" si="4"/>
        <v>10.15</v>
      </c>
    </row>
    <row r="9" spans="1:21" x14ac:dyDescent="0.25">
      <c r="A9" s="12" t="s">
        <v>11</v>
      </c>
      <c r="B9" s="13" t="s">
        <v>19</v>
      </c>
      <c r="C9" s="14">
        <v>0</v>
      </c>
      <c r="D9" s="15">
        <v>0</v>
      </c>
      <c r="E9" s="15">
        <f t="shared" si="0"/>
        <v>0</v>
      </c>
      <c r="F9" s="15">
        <v>0</v>
      </c>
      <c r="G9" s="15">
        <v>0</v>
      </c>
      <c r="H9" s="15">
        <f t="shared" si="1"/>
        <v>0</v>
      </c>
      <c r="I9" s="15">
        <f t="shared" si="2"/>
        <v>0</v>
      </c>
      <c r="J9" s="14">
        <v>16.100000000000001</v>
      </c>
      <c r="K9" s="16">
        <v>0.2</v>
      </c>
      <c r="L9" s="16">
        <v>0</v>
      </c>
      <c r="M9" s="16">
        <v>5.2</v>
      </c>
      <c r="N9" s="16">
        <v>0</v>
      </c>
      <c r="O9" s="16">
        <v>6.1</v>
      </c>
      <c r="P9" s="16">
        <v>0</v>
      </c>
      <c r="Q9" s="16">
        <v>0</v>
      </c>
      <c r="R9" s="16">
        <v>0.4</v>
      </c>
      <c r="S9" s="15">
        <v>4.2</v>
      </c>
      <c r="T9" s="15">
        <f t="shared" si="3"/>
        <v>11.900000000000002</v>
      </c>
      <c r="U9" s="17">
        <f t="shared" si="4"/>
        <v>14.000000000000002</v>
      </c>
    </row>
    <row r="10" spans="1:21" x14ac:dyDescent="0.25">
      <c r="A10" s="12" t="s">
        <v>10</v>
      </c>
      <c r="B10" s="13" t="s">
        <v>19</v>
      </c>
      <c r="C10" s="14">
        <v>0</v>
      </c>
      <c r="D10" s="15">
        <v>0</v>
      </c>
      <c r="E10" s="15">
        <f t="shared" si="0"/>
        <v>0</v>
      </c>
      <c r="F10" s="15">
        <v>0</v>
      </c>
      <c r="G10" s="15">
        <v>0</v>
      </c>
      <c r="H10" s="15">
        <f t="shared" si="1"/>
        <v>0</v>
      </c>
      <c r="I10" s="15">
        <f t="shared" si="2"/>
        <v>0</v>
      </c>
      <c r="J10" s="14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f t="shared" si="3"/>
        <v>0</v>
      </c>
      <c r="U10" s="17">
        <f t="shared" si="4"/>
        <v>0</v>
      </c>
    </row>
    <row r="11" spans="1:21" x14ac:dyDescent="0.25">
      <c r="A11" s="12" t="s">
        <v>9</v>
      </c>
      <c r="B11" s="13" t="s">
        <v>19</v>
      </c>
      <c r="C11" s="14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  <c r="I11" s="15">
        <f t="shared" si="2"/>
        <v>0</v>
      </c>
      <c r="J11" s="14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f t="shared" si="3"/>
        <v>0</v>
      </c>
      <c r="U11" s="17">
        <f t="shared" si="4"/>
        <v>0</v>
      </c>
    </row>
    <row r="12" spans="1:21" x14ac:dyDescent="0.25">
      <c r="A12" s="12" t="s">
        <v>8</v>
      </c>
      <c r="B12" s="13" t="s">
        <v>19</v>
      </c>
      <c r="C12" s="14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  <c r="I12" s="15">
        <f t="shared" si="2"/>
        <v>0</v>
      </c>
      <c r="J12" s="14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f t="shared" si="3"/>
        <v>0</v>
      </c>
      <c r="U12" s="17">
        <f t="shared" si="4"/>
        <v>0</v>
      </c>
    </row>
    <row r="13" spans="1:21" x14ac:dyDescent="0.25">
      <c r="A13" s="12" t="s">
        <v>6</v>
      </c>
      <c r="B13" s="13" t="s">
        <v>19</v>
      </c>
      <c r="C13" s="14">
        <v>0</v>
      </c>
      <c r="D13" s="15">
        <v>0</v>
      </c>
      <c r="E13" s="15">
        <f t="shared" si="0"/>
        <v>0</v>
      </c>
      <c r="F13" s="15">
        <v>0</v>
      </c>
      <c r="G13" s="15">
        <v>0</v>
      </c>
      <c r="H13" s="15">
        <f t="shared" si="1"/>
        <v>0</v>
      </c>
      <c r="I13" s="15">
        <f t="shared" si="2"/>
        <v>0</v>
      </c>
      <c r="J13" s="14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f t="shared" si="3"/>
        <v>0</v>
      </c>
      <c r="U13" s="17">
        <f t="shared" si="4"/>
        <v>0</v>
      </c>
    </row>
    <row r="14" spans="1:21" x14ac:dyDescent="0.25">
      <c r="A14" s="12" t="s">
        <v>5</v>
      </c>
      <c r="B14" s="13" t="s">
        <v>19</v>
      </c>
      <c r="C14" s="14">
        <v>0</v>
      </c>
      <c r="D14" s="15">
        <v>0</v>
      </c>
      <c r="E14" s="15">
        <f t="shared" si="0"/>
        <v>0</v>
      </c>
      <c r="F14" s="15">
        <v>0</v>
      </c>
      <c r="G14" s="15">
        <v>0</v>
      </c>
      <c r="H14" s="15">
        <f t="shared" si="1"/>
        <v>0</v>
      </c>
      <c r="I14" s="15">
        <f t="shared" si="2"/>
        <v>0</v>
      </c>
      <c r="J14" s="14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f t="shared" si="3"/>
        <v>0</v>
      </c>
      <c r="U14" s="17">
        <f t="shared" si="4"/>
        <v>0</v>
      </c>
    </row>
    <row r="15" spans="1:21" ht="16.5" thickBot="1" x14ac:dyDescent="0.3">
      <c r="A15" s="18" t="s">
        <v>7</v>
      </c>
      <c r="B15" s="19" t="s">
        <v>19</v>
      </c>
      <c r="C15" s="20">
        <v>0</v>
      </c>
      <c r="D15" s="21">
        <v>0</v>
      </c>
      <c r="E15" s="21">
        <f t="shared" si="0"/>
        <v>0</v>
      </c>
      <c r="F15" s="21">
        <v>0</v>
      </c>
      <c r="G15" s="21">
        <v>0</v>
      </c>
      <c r="H15" s="21">
        <f t="shared" si="1"/>
        <v>0</v>
      </c>
      <c r="I15" s="21">
        <f t="shared" si="2"/>
        <v>0</v>
      </c>
      <c r="J15" s="20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f t="shared" si="3"/>
        <v>0</v>
      </c>
      <c r="U15" s="23">
        <f t="shared" si="4"/>
        <v>0</v>
      </c>
    </row>
    <row r="16" spans="1:21" x14ac:dyDescent="0.25">
      <c r="A16" s="6" t="s">
        <v>18</v>
      </c>
      <c r="B16" s="7" t="s">
        <v>0</v>
      </c>
      <c r="C16" s="24">
        <v>0</v>
      </c>
      <c r="D16" s="25">
        <v>0</v>
      </c>
      <c r="E16" s="25">
        <f t="shared" si="0"/>
        <v>0</v>
      </c>
      <c r="F16" s="25">
        <v>0</v>
      </c>
      <c r="G16" s="25">
        <v>0</v>
      </c>
      <c r="H16" s="25">
        <f t="shared" si="1"/>
        <v>0</v>
      </c>
      <c r="I16" s="25">
        <f t="shared" si="2"/>
        <v>0</v>
      </c>
      <c r="J16" s="24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f t="shared" si="3"/>
        <v>0</v>
      </c>
      <c r="U16" s="26">
        <f t="shared" si="4"/>
        <v>0</v>
      </c>
    </row>
    <row r="17" spans="1:21" x14ac:dyDescent="0.25">
      <c r="A17" s="12" t="s">
        <v>17</v>
      </c>
      <c r="B17" s="13" t="s">
        <v>0</v>
      </c>
      <c r="C17" s="27">
        <v>0</v>
      </c>
      <c r="D17" s="28">
        <v>0</v>
      </c>
      <c r="E17" s="28">
        <f t="shared" si="0"/>
        <v>0</v>
      </c>
      <c r="F17" s="28">
        <v>0</v>
      </c>
      <c r="G17" s="28">
        <v>31</v>
      </c>
      <c r="H17" s="28">
        <f t="shared" si="1"/>
        <v>31</v>
      </c>
      <c r="I17" s="28">
        <f t="shared" si="2"/>
        <v>31</v>
      </c>
      <c r="J17" s="27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f t="shared" si="3"/>
        <v>0</v>
      </c>
      <c r="U17" s="29">
        <f t="shared" si="4"/>
        <v>0</v>
      </c>
    </row>
    <row r="18" spans="1:21" x14ac:dyDescent="0.25">
      <c r="A18" s="12" t="s">
        <v>16</v>
      </c>
      <c r="B18" s="13" t="s">
        <v>0</v>
      </c>
      <c r="C18" s="27">
        <v>0</v>
      </c>
      <c r="D18" s="28">
        <v>0</v>
      </c>
      <c r="E18" s="28">
        <f t="shared" si="0"/>
        <v>0</v>
      </c>
      <c r="F18" s="28">
        <v>24</v>
      </c>
      <c r="G18" s="28">
        <v>56</v>
      </c>
      <c r="H18" s="28">
        <f t="shared" si="1"/>
        <v>80</v>
      </c>
      <c r="I18" s="28">
        <f t="shared" si="2"/>
        <v>80</v>
      </c>
      <c r="J18" s="27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f t="shared" si="3"/>
        <v>0</v>
      </c>
      <c r="U18" s="29">
        <f t="shared" si="4"/>
        <v>0</v>
      </c>
    </row>
    <row r="19" spans="1:21" x14ac:dyDescent="0.25">
      <c r="A19" s="12" t="s">
        <v>15</v>
      </c>
      <c r="B19" s="13" t="s">
        <v>0</v>
      </c>
      <c r="C19" s="27">
        <v>0</v>
      </c>
      <c r="D19" s="28">
        <v>0</v>
      </c>
      <c r="E19" s="28">
        <f t="shared" si="0"/>
        <v>0</v>
      </c>
      <c r="F19" s="28">
        <v>0</v>
      </c>
      <c r="G19" s="28">
        <v>42</v>
      </c>
      <c r="H19" s="28">
        <f t="shared" si="1"/>
        <v>42</v>
      </c>
      <c r="I19" s="28">
        <f t="shared" si="2"/>
        <v>42</v>
      </c>
      <c r="J19" s="27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f t="shared" si="3"/>
        <v>0</v>
      </c>
      <c r="U19" s="29">
        <f t="shared" si="4"/>
        <v>0</v>
      </c>
    </row>
    <row r="20" spans="1:21" x14ac:dyDescent="0.25">
      <c r="A20" s="12" t="s">
        <v>14</v>
      </c>
      <c r="B20" s="13" t="s">
        <v>0</v>
      </c>
      <c r="C20" s="27">
        <v>0</v>
      </c>
      <c r="D20" s="28">
        <v>0</v>
      </c>
      <c r="E20" s="28">
        <f t="shared" si="0"/>
        <v>0</v>
      </c>
      <c r="F20" s="28">
        <v>4</v>
      </c>
      <c r="G20" s="28">
        <v>25</v>
      </c>
      <c r="H20" s="28">
        <f t="shared" si="1"/>
        <v>29</v>
      </c>
      <c r="I20" s="28">
        <f t="shared" si="2"/>
        <v>29</v>
      </c>
      <c r="J20" s="27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f t="shared" si="3"/>
        <v>0</v>
      </c>
      <c r="U20" s="29">
        <f t="shared" si="4"/>
        <v>0</v>
      </c>
    </row>
    <row r="21" spans="1:21" x14ac:dyDescent="0.25">
      <c r="A21" s="12" t="s">
        <v>13</v>
      </c>
      <c r="B21" s="13" t="s">
        <v>0</v>
      </c>
      <c r="C21" s="27">
        <v>0</v>
      </c>
      <c r="D21" s="28">
        <v>0</v>
      </c>
      <c r="E21" s="28">
        <f t="shared" si="0"/>
        <v>0</v>
      </c>
      <c r="F21" s="28">
        <v>8</v>
      </c>
      <c r="G21" s="28">
        <v>143</v>
      </c>
      <c r="H21" s="28">
        <f t="shared" si="1"/>
        <v>151</v>
      </c>
      <c r="I21" s="28">
        <f t="shared" si="2"/>
        <v>151</v>
      </c>
      <c r="J21" s="27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f t="shared" si="3"/>
        <v>0</v>
      </c>
      <c r="U21" s="29">
        <f t="shared" si="4"/>
        <v>0</v>
      </c>
    </row>
    <row r="22" spans="1:21" x14ac:dyDescent="0.25">
      <c r="A22" s="12" t="s">
        <v>12</v>
      </c>
      <c r="B22" s="13" t="s">
        <v>0</v>
      </c>
      <c r="C22" s="27">
        <v>0</v>
      </c>
      <c r="D22" s="28">
        <v>0</v>
      </c>
      <c r="E22" s="28">
        <f t="shared" si="0"/>
        <v>0</v>
      </c>
      <c r="F22" s="28">
        <v>3</v>
      </c>
      <c r="G22" s="28">
        <v>135</v>
      </c>
      <c r="H22" s="28">
        <f t="shared" si="1"/>
        <v>138</v>
      </c>
      <c r="I22" s="28">
        <f t="shared" si="2"/>
        <v>138</v>
      </c>
      <c r="J22" s="27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f t="shared" si="3"/>
        <v>0</v>
      </c>
      <c r="U22" s="29">
        <f t="shared" si="4"/>
        <v>0</v>
      </c>
    </row>
    <row r="23" spans="1:21" x14ac:dyDescent="0.25">
      <c r="A23" s="12" t="s">
        <v>11</v>
      </c>
      <c r="B23" s="13" t="s">
        <v>0</v>
      </c>
      <c r="C23" s="27">
        <v>0</v>
      </c>
      <c r="D23" s="28">
        <v>0</v>
      </c>
      <c r="E23" s="28">
        <f t="shared" si="0"/>
        <v>0</v>
      </c>
      <c r="F23" s="28">
        <v>2</v>
      </c>
      <c r="G23" s="28">
        <v>80</v>
      </c>
      <c r="H23" s="28">
        <f t="shared" si="1"/>
        <v>82</v>
      </c>
      <c r="I23" s="28">
        <f t="shared" si="2"/>
        <v>82</v>
      </c>
      <c r="J23" s="27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f t="shared" si="3"/>
        <v>0</v>
      </c>
      <c r="U23" s="29">
        <f t="shared" si="4"/>
        <v>0</v>
      </c>
    </row>
    <row r="24" spans="1:21" x14ac:dyDescent="0.25">
      <c r="A24" s="12" t="s">
        <v>10</v>
      </c>
      <c r="B24" s="13" t="s">
        <v>0</v>
      </c>
      <c r="C24" s="27">
        <v>0</v>
      </c>
      <c r="D24" s="28">
        <v>0</v>
      </c>
      <c r="E24" s="28">
        <f t="shared" si="0"/>
        <v>0</v>
      </c>
      <c r="F24" s="28">
        <v>0</v>
      </c>
      <c r="G24" s="28">
        <v>68</v>
      </c>
      <c r="H24" s="28">
        <f t="shared" si="1"/>
        <v>68</v>
      </c>
      <c r="I24" s="28">
        <f t="shared" si="2"/>
        <v>68</v>
      </c>
      <c r="J24" s="27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f t="shared" si="3"/>
        <v>0</v>
      </c>
      <c r="U24" s="29">
        <f t="shared" si="4"/>
        <v>0</v>
      </c>
    </row>
    <row r="25" spans="1:21" x14ac:dyDescent="0.25">
      <c r="A25" s="12" t="s">
        <v>9</v>
      </c>
      <c r="B25" s="13" t="s">
        <v>0</v>
      </c>
      <c r="C25" s="27">
        <v>0</v>
      </c>
      <c r="D25" s="28">
        <v>0</v>
      </c>
      <c r="E25" s="28">
        <f t="shared" si="0"/>
        <v>0</v>
      </c>
      <c r="F25" s="28">
        <v>3</v>
      </c>
      <c r="G25" s="28">
        <v>53</v>
      </c>
      <c r="H25" s="28">
        <f t="shared" si="1"/>
        <v>56</v>
      </c>
      <c r="I25" s="28">
        <f t="shared" si="2"/>
        <v>56</v>
      </c>
      <c r="J25" s="27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f t="shared" si="3"/>
        <v>0</v>
      </c>
      <c r="U25" s="29">
        <f t="shared" si="4"/>
        <v>0</v>
      </c>
    </row>
    <row r="26" spans="1:21" x14ac:dyDescent="0.25">
      <c r="A26" s="12" t="s">
        <v>8</v>
      </c>
      <c r="B26" s="13" t="s">
        <v>0</v>
      </c>
      <c r="C26" s="27">
        <v>0</v>
      </c>
      <c r="D26" s="28">
        <v>0</v>
      </c>
      <c r="E26" s="28">
        <f t="shared" si="0"/>
        <v>0</v>
      </c>
      <c r="F26" s="28">
        <v>0</v>
      </c>
      <c r="G26" s="28">
        <v>23</v>
      </c>
      <c r="H26" s="28">
        <f t="shared" si="1"/>
        <v>23</v>
      </c>
      <c r="I26" s="28">
        <f t="shared" si="2"/>
        <v>23</v>
      </c>
      <c r="J26" s="27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f t="shared" si="3"/>
        <v>0</v>
      </c>
      <c r="U26" s="29">
        <f t="shared" si="4"/>
        <v>0</v>
      </c>
    </row>
    <row r="27" spans="1:21" x14ac:dyDescent="0.25">
      <c r="A27" s="12" t="s">
        <v>6</v>
      </c>
      <c r="B27" s="13" t="s">
        <v>0</v>
      </c>
      <c r="C27" s="27">
        <v>0</v>
      </c>
      <c r="D27" s="28">
        <v>0</v>
      </c>
      <c r="E27" s="28">
        <f t="shared" si="0"/>
        <v>0</v>
      </c>
      <c r="F27" s="28">
        <v>4</v>
      </c>
      <c r="G27" s="28">
        <v>75</v>
      </c>
      <c r="H27" s="28">
        <f t="shared" si="1"/>
        <v>79</v>
      </c>
      <c r="I27" s="28">
        <f t="shared" si="2"/>
        <v>79</v>
      </c>
      <c r="J27" s="27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f t="shared" si="3"/>
        <v>0</v>
      </c>
      <c r="U27" s="29">
        <f t="shared" si="4"/>
        <v>0</v>
      </c>
    </row>
    <row r="28" spans="1:21" x14ac:dyDescent="0.25">
      <c r="A28" s="12" t="s">
        <v>5</v>
      </c>
      <c r="B28" s="13" t="s">
        <v>0</v>
      </c>
      <c r="C28" s="27">
        <v>0</v>
      </c>
      <c r="D28" s="28">
        <v>0</v>
      </c>
      <c r="E28" s="28">
        <f t="shared" si="0"/>
        <v>0</v>
      </c>
      <c r="F28" s="28">
        <v>0</v>
      </c>
      <c r="G28" s="28">
        <v>32</v>
      </c>
      <c r="H28" s="28">
        <f t="shared" si="1"/>
        <v>32</v>
      </c>
      <c r="I28" s="28">
        <f t="shared" si="2"/>
        <v>32</v>
      </c>
      <c r="J28" s="27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f t="shared" si="3"/>
        <v>0</v>
      </c>
      <c r="U28" s="29">
        <f t="shared" si="4"/>
        <v>0</v>
      </c>
    </row>
    <row r="29" spans="1:21" ht="16.5" thickBot="1" x14ac:dyDescent="0.3">
      <c r="A29" s="18" t="s">
        <v>7</v>
      </c>
      <c r="B29" s="19" t="s">
        <v>0</v>
      </c>
      <c r="C29" s="30">
        <v>0</v>
      </c>
      <c r="D29" s="31">
        <v>0</v>
      </c>
      <c r="E29" s="31">
        <f t="shared" si="0"/>
        <v>0</v>
      </c>
      <c r="F29" s="31">
        <v>4</v>
      </c>
      <c r="G29" s="31">
        <v>119</v>
      </c>
      <c r="H29" s="31">
        <f t="shared" si="1"/>
        <v>123</v>
      </c>
      <c r="I29" s="31">
        <f t="shared" si="2"/>
        <v>123</v>
      </c>
      <c r="J29" s="30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f t="shared" si="3"/>
        <v>0</v>
      </c>
      <c r="U29" s="32">
        <f t="shared" si="4"/>
        <v>0</v>
      </c>
    </row>
    <row r="30" spans="1:21" x14ac:dyDescent="0.25">
      <c r="A30" s="6" t="s">
        <v>18</v>
      </c>
      <c r="B30" s="7" t="s">
        <v>32</v>
      </c>
      <c r="C30" s="24">
        <v>0</v>
      </c>
      <c r="D30" s="25">
        <v>0</v>
      </c>
      <c r="E30" s="25">
        <f t="shared" si="0"/>
        <v>0</v>
      </c>
      <c r="F30" s="25">
        <v>0</v>
      </c>
      <c r="G30" s="25">
        <v>0</v>
      </c>
      <c r="H30" s="25">
        <f t="shared" si="1"/>
        <v>0</v>
      </c>
      <c r="I30" s="25">
        <f t="shared" si="2"/>
        <v>0</v>
      </c>
      <c r="J30" s="24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f t="shared" si="3"/>
        <v>0</v>
      </c>
      <c r="U30" s="26">
        <f t="shared" si="4"/>
        <v>0</v>
      </c>
    </row>
    <row r="31" spans="1:21" x14ac:dyDescent="0.25">
      <c r="A31" s="12" t="s">
        <v>17</v>
      </c>
      <c r="B31" s="13" t="s">
        <v>32</v>
      </c>
      <c r="C31" s="27">
        <v>0</v>
      </c>
      <c r="D31" s="28">
        <v>0</v>
      </c>
      <c r="E31" s="28">
        <f t="shared" si="0"/>
        <v>0</v>
      </c>
      <c r="F31" s="28">
        <v>0</v>
      </c>
      <c r="G31" s="28">
        <v>0</v>
      </c>
      <c r="H31" s="28">
        <f t="shared" si="1"/>
        <v>0</v>
      </c>
      <c r="I31" s="28">
        <f t="shared" si="2"/>
        <v>0</v>
      </c>
      <c r="J31" s="27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f t="shared" si="3"/>
        <v>0</v>
      </c>
      <c r="U31" s="29">
        <f t="shared" si="4"/>
        <v>0</v>
      </c>
    </row>
    <row r="32" spans="1:21" x14ac:dyDescent="0.25">
      <c r="A32" s="12" t="s">
        <v>16</v>
      </c>
      <c r="B32" s="13" t="s">
        <v>32</v>
      </c>
      <c r="C32" s="27">
        <v>293</v>
      </c>
      <c r="D32" s="28">
        <v>186</v>
      </c>
      <c r="E32" s="28">
        <f t="shared" si="0"/>
        <v>107</v>
      </c>
      <c r="F32" s="28">
        <v>0</v>
      </c>
      <c r="G32" s="28">
        <v>0</v>
      </c>
      <c r="H32" s="28">
        <f t="shared" si="1"/>
        <v>293</v>
      </c>
      <c r="I32" s="28">
        <f t="shared" si="2"/>
        <v>239.5</v>
      </c>
      <c r="J32" s="27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f t="shared" si="3"/>
        <v>0</v>
      </c>
      <c r="U32" s="29">
        <f t="shared" si="4"/>
        <v>0</v>
      </c>
    </row>
    <row r="33" spans="1:21" x14ac:dyDescent="0.25">
      <c r="A33" s="12" t="s">
        <v>15</v>
      </c>
      <c r="B33" s="13" t="s">
        <v>32</v>
      </c>
      <c r="C33" s="27">
        <v>286</v>
      </c>
      <c r="D33" s="28">
        <v>176</v>
      </c>
      <c r="E33" s="28">
        <f>C33-D33</f>
        <v>110</v>
      </c>
      <c r="F33" s="28">
        <v>0</v>
      </c>
      <c r="G33" s="28">
        <v>0</v>
      </c>
      <c r="H33" s="28">
        <f t="shared" si="1"/>
        <v>286</v>
      </c>
      <c r="I33" s="28">
        <f t="shared" si="2"/>
        <v>231</v>
      </c>
      <c r="J33" s="27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f t="shared" si="3"/>
        <v>0</v>
      </c>
      <c r="U33" s="29">
        <f t="shared" si="4"/>
        <v>0</v>
      </c>
    </row>
    <row r="34" spans="1:21" x14ac:dyDescent="0.25">
      <c r="A34" s="12" t="s">
        <v>14</v>
      </c>
      <c r="B34" s="13" t="s">
        <v>32</v>
      </c>
      <c r="C34" s="27">
        <v>231</v>
      </c>
      <c r="D34" s="28">
        <v>161</v>
      </c>
      <c r="E34" s="28">
        <f t="shared" ref="E34:E79" si="5">C34-D34</f>
        <v>70</v>
      </c>
      <c r="F34" s="28">
        <v>0</v>
      </c>
      <c r="G34" s="28">
        <v>0</v>
      </c>
      <c r="H34" s="28">
        <f t="shared" ref="H34:H79" si="6">D34+E34+F34+G34</f>
        <v>231</v>
      </c>
      <c r="I34" s="28">
        <f t="shared" ref="I34:I79" si="7">D34+(E34*0.5)+F34+G34</f>
        <v>196</v>
      </c>
      <c r="J34" s="27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f t="shared" si="3"/>
        <v>0</v>
      </c>
      <c r="U34" s="29">
        <f t="shared" ref="U34:U79" si="8">T34+(S34*0.5)</f>
        <v>0</v>
      </c>
    </row>
    <row r="35" spans="1:21" x14ac:dyDescent="0.25">
      <c r="A35" s="12" t="s">
        <v>13</v>
      </c>
      <c r="B35" s="13" t="s">
        <v>32</v>
      </c>
      <c r="C35" s="27">
        <v>247</v>
      </c>
      <c r="D35" s="28">
        <v>181</v>
      </c>
      <c r="E35" s="28">
        <f t="shared" si="5"/>
        <v>66</v>
      </c>
      <c r="F35" s="28">
        <v>0</v>
      </c>
      <c r="G35" s="28">
        <v>0</v>
      </c>
      <c r="H35" s="28">
        <f t="shared" si="6"/>
        <v>247</v>
      </c>
      <c r="I35" s="28">
        <f t="shared" si="7"/>
        <v>214</v>
      </c>
      <c r="J35" s="27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f t="shared" si="3"/>
        <v>0</v>
      </c>
      <c r="U35" s="29">
        <f t="shared" si="8"/>
        <v>0</v>
      </c>
    </row>
    <row r="36" spans="1:21" x14ac:dyDescent="0.25">
      <c r="A36" s="12" t="s">
        <v>12</v>
      </c>
      <c r="B36" s="13" t="s">
        <v>32</v>
      </c>
      <c r="C36" s="27">
        <v>58</v>
      </c>
      <c r="D36" s="28">
        <v>52</v>
      </c>
      <c r="E36" s="28">
        <f t="shared" si="5"/>
        <v>6</v>
      </c>
      <c r="F36" s="28">
        <v>0</v>
      </c>
      <c r="G36" s="28">
        <v>0</v>
      </c>
      <c r="H36" s="28">
        <f t="shared" si="6"/>
        <v>58</v>
      </c>
      <c r="I36" s="28">
        <f t="shared" si="7"/>
        <v>55</v>
      </c>
      <c r="J36" s="27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8">
        <f t="shared" si="3"/>
        <v>0</v>
      </c>
      <c r="U36" s="29">
        <f t="shared" si="8"/>
        <v>0</v>
      </c>
    </row>
    <row r="37" spans="1:21" x14ac:dyDescent="0.25">
      <c r="A37" s="12" t="s">
        <v>11</v>
      </c>
      <c r="B37" s="13" t="s">
        <v>32</v>
      </c>
      <c r="C37" s="27">
        <v>148</v>
      </c>
      <c r="D37" s="28">
        <v>115</v>
      </c>
      <c r="E37" s="28">
        <f t="shared" si="5"/>
        <v>33</v>
      </c>
      <c r="F37" s="28">
        <v>0</v>
      </c>
      <c r="G37" s="28">
        <v>0</v>
      </c>
      <c r="H37" s="28">
        <f t="shared" si="6"/>
        <v>148</v>
      </c>
      <c r="I37" s="28">
        <f t="shared" si="7"/>
        <v>131.5</v>
      </c>
      <c r="J37" s="27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8">
        <f t="shared" si="3"/>
        <v>0</v>
      </c>
      <c r="U37" s="29">
        <f t="shared" si="8"/>
        <v>0</v>
      </c>
    </row>
    <row r="38" spans="1:21" x14ac:dyDescent="0.25">
      <c r="A38" s="12" t="s">
        <v>10</v>
      </c>
      <c r="B38" s="13" t="s">
        <v>32</v>
      </c>
      <c r="C38" s="27">
        <v>111</v>
      </c>
      <c r="D38" s="28">
        <v>68</v>
      </c>
      <c r="E38" s="28">
        <f t="shared" si="5"/>
        <v>43</v>
      </c>
      <c r="F38" s="28">
        <v>0</v>
      </c>
      <c r="G38" s="28">
        <v>0</v>
      </c>
      <c r="H38" s="28">
        <f t="shared" si="6"/>
        <v>111</v>
      </c>
      <c r="I38" s="28">
        <f t="shared" si="7"/>
        <v>89.5</v>
      </c>
      <c r="J38" s="27">
        <v>13</v>
      </c>
      <c r="K38" s="28">
        <v>4</v>
      </c>
      <c r="L38" s="28">
        <v>1</v>
      </c>
      <c r="M38" s="28">
        <v>2</v>
      </c>
      <c r="N38" s="28">
        <v>0</v>
      </c>
      <c r="O38" s="28">
        <v>4</v>
      </c>
      <c r="P38" s="28">
        <v>0</v>
      </c>
      <c r="Q38" s="28">
        <v>0</v>
      </c>
      <c r="R38" s="28">
        <v>2</v>
      </c>
      <c r="S38" s="28">
        <v>0</v>
      </c>
      <c r="T38" s="28">
        <f t="shared" si="3"/>
        <v>13</v>
      </c>
      <c r="U38" s="29">
        <f t="shared" si="8"/>
        <v>13</v>
      </c>
    </row>
    <row r="39" spans="1:21" x14ac:dyDescent="0.25">
      <c r="A39" s="12" t="s">
        <v>9</v>
      </c>
      <c r="B39" s="13" t="s">
        <v>32</v>
      </c>
      <c r="C39" s="27">
        <v>118</v>
      </c>
      <c r="D39" s="28">
        <v>105</v>
      </c>
      <c r="E39" s="28">
        <f t="shared" si="5"/>
        <v>13</v>
      </c>
      <c r="F39" s="28">
        <v>0</v>
      </c>
      <c r="G39" s="28">
        <v>0</v>
      </c>
      <c r="H39" s="28">
        <f t="shared" si="6"/>
        <v>118</v>
      </c>
      <c r="I39" s="28">
        <f t="shared" si="7"/>
        <v>111.5</v>
      </c>
      <c r="J39" s="27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8">
        <v>0</v>
      </c>
      <c r="T39" s="28">
        <f t="shared" si="3"/>
        <v>0</v>
      </c>
      <c r="U39" s="29">
        <f t="shared" si="8"/>
        <v>0</v>
      </c>
    </row>
    <row r="40" spans="1:21" x14ac:dyDescent="0.25">
      <c r="A40" s="12" t="s">
        <v>8</v>
      </c>
      <c r="B40" s="13" t="s">
        <v>32</v>
      </c>
      <c r="C40" s="27">
        <v>233</v>
      </c>
      <c r="D40" s="28">
        <v>229</v>
      </c>
      <c r="E40" s="28">
        <f t="shared" si="5"/>
        <v>4</v>
      </c>
      <c r="F40" s="28">
        <v>0</v>
      </c>
      <c r="G40" s="28">
        <v>0</v>
      </c>
      <c r="H40" s="28">
        <f t="shared" si="6"/>
        <v>233</v>
      </c>
      <c r="I40" s="28">
        <f t="shared" si="7"/>
        <v>231</v>
      </c>
      <c r="J40" s="27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28">
        <f t="shared" si="3"/>
        <v>0</v>
      </c>
      <c r="U40" s="29">
        <f t="shared" si="8"/>
        <v>0</v>
      </c>
    </row>
    <row r="41" spans="1:21" x14ac:dyDescent="0.25">
      <c r="A41" s="12" t="s">
        <v>6</v>
      </c>
      <c r="B41" s="13" t="s">
        <v>32</v>
      </c>
      <c r="C41" s="27">
        <v>208</v>
      </c>
      <c r="D41" s="28">
        <v>204</v>
      </c>
      <c r="E41" s="28">
        <f t="shared" si="5"/>
        <v>4</v>
      </c>
      <c r="F41" s="28">
        <v>0</v>
      </c>
      <c r="G41" s="28">
        <v>0</v>
      </c>
      <c r="H41" s="28">
        <f t="shared" si="6"/>
        <v>208</v>
      </c>
      <c r="I41" s="28">
        <f t="shared" si="7"/>
        <v>206</v>
      </c>
      <c r="J41" s="27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8">
        <f t="shared" si="3"/>
        <v>0</v>
      </c>
      <c r="U41" s="29">
        <f t="shared" si="8"/>
        <v>0</v>
      </c>
    </row>
    <row r="42" spans="1:21" x14ac:dyDescent="0.25">
      <c r="A42" s="12" t="s">
        <v>5</v>
      </c>
      <c r="B42" s="13" t="s">
        <v>32</v>
      </c>
      <c r="C42" s="27">
        <v>0</v>
      </c>
      <c r="D42" s="28">
        <v>0</v>
      </c>
      <c r="E42" s="28">
        <f t="shared" si="5"/>
        <v>0</v>
      </c>
      <c r="F42" s="28">
        <v>0</v>
      </c>
      <c r="G42" s="28">
        <v>0</v>
      </c>
      <c r="H42" s="28">
        <f t="shared" si="6"/>
        <v>0</v>
      </c>
      <c r="I42" s="28">
        <f t="shared" si="7"/>
        <v>0</v>
      </c>
      <c r="J42" s="27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0</v>
      </c>
      <c r="T42" s="28">
        <f t="shared" si="3"/>
        <v>0</v>
      </c>
      <c r="U42" s="29">
        <f t="shared" si="8"/>
        <v>0</v>
      </c>
    </row>
    <row r="43" spans="1:21" ht="16.5" thickBot="1" x14ac:dyDescent="0.3">
      <c r="A43" s="18" t="s">
        <v>7</v>
      </c>
      <c r="B43" s="19" t="s">
        <v>32</v>
      </c>
      <c r="C43" s="30">
        <v>90</v>
      </c>
      <c r="D43" s="31">
        <v>76</v>
      </c>
      <c r="E43" s="31">
        <f t="shared" si="5"/>
        <v>14</v>
      </c>
      <c r="F43" s="31">
        <v>0</v>
      </c>
      <c r="G43" s="31">
        <v>0</v>
      </c>
      <c r="H43" s="31">
        <f t="shared" si="6"/>
        <v>90</v>
      </c>
      <c r="I43" s="31">
        <f t="shared" si="7"/>
        <v>83</v>
      </c>
      <c r="J43" s="30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f t="shared" si="3"/>
        <v>0</v>
      </c>
      <c r="U43" s="32">
        <f t="shared" si="8"/>
        <v>0</v>
      </c>
    </row>
    <row r="44" spans="1:21" x14ac:dyDescent="0.25">
      <c r="A44" s="6" t="s">
        <v>18</v>
      </c>
      <c r="B44" s="7" t="s">
        <v>48</v>
      </c>
      <c r="C44" s="24">
        <v>0</v>
      </c>
      <c r="D44" s="25">
        <v>0</v>
      </c>
      <c r="E44" s="25">
        <f t="shared" si="5"/>
        <v>0</v>
      </c>
      <c r="F44" s="25"/>
      <c r="G44" s="25"/>
      <c r="H44" s="25"/>
      <c r="I44" s="25"/>
      <c r="J44" s="24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6"/>
    </row>
    <row r="45" spans="1:21" x14ac:dyDescent="0.25">
      <c r="A45" s="12" t="s">
        <v>17</v>
      </c>
      <c r="B45" s="13" t="s">
        <v>48</v>
      </c>
      <c r="C45" s="27">
        <v>0</v>
      </c>
      <c r="D45" s="28">
        <v>0</v>
      </c>
      <c r="E45" s="28">
        <f t="shared" si="5"/>
        <v>0</v>
      </c>
      <c r="F45" s="28"/>
      <c r="G45" s="28"/>
      <c r="H45" s="28"/>
      <c r="I45" s="28"/>
      <c r="J45" s="27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9"/>
    </row>
    <row r="46" spans="1:21" x14ac:dyDescent="0.25">
      <c r="A46" s="12" t="s">
        <v>16</v>
      </c>
      <c r="B46" s="13" t="s">
        <v>48</v>
      </c>
      <c r="C46" s="27">
        <v>0</v>
      </c>
      <c r="D46" s="28">
        <v>0</v>
      </c>
      <c r="E46" s="28">
        <f t="shared" si="5"/>
        <v>0</v>
      </c>
      <c r="F46" s="28"/>
      <c r="G46" s="28"/>
      <c r="H46" s="28"/>
      <c r="I46" s="28"/>
      <c r="J46" s="27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9"/>
    </row>
    <row r="47" spans="1:21" x14ac:dyDescent="0.25">
      <c r="A47" s="12" t="s">
        <v>15</v>
      </c>
      <c r="B47" s="13" t="s">
        <v>48</v>
      </c>
      <c r="C47" s="27">
        <v>0</v>
      </c>
      <c r="D47" s="28">
        <v>0</v>
      </c>
      <c r="E47" s="28">
        <f>C47-D47</f>
        <v>0</v>
      </c>
      <c r="F47" s="28"/>
      <c r="G47" s="28"/>
      <c r="H47" s="28"/>
      <c r="I47" s="28"/>
      <c r="J47" s="27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9"/>
    </row>
    <row r="48" spans="1:21" x14ac:dyDescent="0.25">
      <c r="A48" s="12" t="s">
        <v>14</v>
      </c>
      <c r="B48" s="13" t="s">
        <v>48</v>
      </c>
      <c r="C48" s="27">
        <v>0</v>
      </c>
      <c r="D48" s="28">
        <v>0</v>
      </c>
      <c r="E48" s="28">
        <f t="shared" si="5"/>
        <v>0</v>
      </c>
      <c r="F48" s="28"/>
      <c r="G48" s="28"/>
      <c r="H48" s="28"/>
      <c r="I48" s="28"/>
      <c r="J48" s="27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9"/>
    </row>
    <row r="49" spans="1:21" x14ac:dyDescent="0.25">
      <c r="A49" s="12" t="s">
        <v>13</v>
      </c>
      <c r="B49" s="13" t="s">
        <v>48</v>
      </c>
      <c r="C49" s="27">
        <v>0</v>
      </c>
      <c r="D49" s="28">
        <v>0</v>
      </c>
      <c r="E49" s="28">
        <f t="shared" si="5"/>
        <v>0</v>
      </c>
      <c r="F49" s="28"/>
      <c r="G49" s="28"/>
      <c r="H49" s="28"/>
      <c r="I49" s="28"/>
      <c r="J49" s="27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9"/>
    </row>
    <row r="50" spans="1:21" x14ac:dyDescent="0.25">
      <c r="A50" s="12" t="s">
        <v>12</v>
      </c>
      <c r="B50" s="13" t="s">
        <v>48</v>
      </c>
      <c r="C50" s="27">
        <v>479</v>
      </c>
      <c r="D50" s="28">
        <v>334</v>
      </c>
      <c r="E50" s="28">
        <f>C50-D50</f>
        <v>145</v>
      </c>
      <c r="F50" s="28"/>
      <c r="G50" s="28"/>
      <c r="H50" s="28"/>
      <c r="I50" s="28"/>
      <c r="J50" s="27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9"/>
    </row>
    <row r="51" spans="1:21" x14ac:dyDescent="0.25">
      <c r="A51" s="12" t="s">
        <v>11</v>
      </c>
      <c r="B51" s="13" t="s">
        <v>48</v>
      </c>
      <c r="C51" s="27">
        <v>0</v>
      </c>
      <c r="D51" s="28">
        <v>0</v>
      </c>
      <c r="E51" s="28">
        <f t="shared" si="5"/>
        <v>0</v>
      </c>
      <c r="F51" s="28"/>
      <c r="G51" s="28"/>
      <c r="H51" s="28"/>
      <c r="I51" s="28"/>
      <c r="J51" s="27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9"/>
    </row>
    <row r="52" spans="1:21" x14ac:dyDescent="0.25">
      <c r="A52" s="12" t="s">
        <v>10</v>
      </c>
      <c r="B52" s="13" t="s">
        <v>48</v>
      </c>
      <c r="C52" s="27">
        <v>0</v>
      </c>
      <c r="D52" s="28">
        <v>0</v>
      </c>
      <c r="E52" s="28">
        <f t="shared" si="5"/>
        <v>0</v>
      </c>
      <c r="F52" s="28"/>
      <c r="G52" s="28"/>
      <c r="H52" s="28"/>
      <c r="I52" s="28"/>
      <c r="J52" s="27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9"/>
    </row>
    <row r="53" spans="1:21" x14ac:dyDescent="0.25">
      <c r="A53" s="12" t="s">
        <v>9</v>
      </c>
      <c r="B53" s="13" t="s">
        <v>48</v>
      </c>
      <c r="C53" s="27">
        <v>0</v>
      </c>
      <c r="D53" s="28">
        <v>0</v>
      </c>
      <c r="E53" s="28">
        <f t="shared" si="5"/>
        <v>0</v>
      </c>
      <c r="F53" s="28"/>
      <c r="G53" s="28"/>
      <c r="H53" s="28"/>
      <c r="I53" s="28"/>
      <c r="J53" s="27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9"/>
    </row>
    <row r="54" spans="1:21" x14ac:dyDescent="0.25">
      <c r="A54" s="12" t="s">
        <v>8</v>
      </c>
      <c r="B54" s="13" t="s">
        <v>48</v>
      </c>
      <c r="C54" s="27">
        <v>0</v>
      </c>
      <c r="D54" s="28">
        <v>0</v>
      </c>
      <c r="E54" s="28">
        <f t="shared" si="5"/>
        <v>0</v>
      </c>
      <c r="F54" s="28"/>
      <c r="G54" s="28"/>
      <c r="H54" s="28"/>
      <c r="I54" s="28"/>
      <c r="J54" s="27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9"/>
    </row>
    <row r="55" spans="1:21" x14ac:dyDescent="0.25">
      <c r="A55" s="12" t="s">
        <v>6</v>
      </c>
      <c r="B55" s="13" t="s">
        <v>48</v>
      </c>
      <c r="C55" s="27">
        <v>0</v>
      </c>
      <c r="D55" s="28">
        <v>0</v>
      </c>
      <c r="E55" s="28">
        <f t="shared" si="5"/>
        <v>0</v>
      </c>
      <c r="F55" s="28"/>
      <c r="G55" s="28"/>
      <c r="H55" s="28"/>
      <c r="I55" s="28"/>
      <c r="J55" s="27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9"/>
    </row>
    <row r="56" spans="1:21" x14ac:dyDescent="0.25">
      <c r="A56" s="12" t="s">
        <v>5</v>
      </c>
      <c r="B56" s="13" t="s">
        <v>48</v>
      </c>
      <c r="C56" s="27">
        <v>0</v>
      </c>
      <c r="D56" s="28">
        <v>0</v>
      </c>
      <c r="E56" s="28">
        <f t="shared" si="5"/>
        <v>0</v>
      </c>
      <c r="F56" s="28"/>
      <c r="G56" s="28"/>
      <c r="H56" s="28"/>
      <c r="I56" s="28"/>
      <c r="J56" s="27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9"/>
    </row>
    <row r="57" spans="1:21" ht="16.5" thickBot="1" x14ac:dyDescent="0.3">
      <c r="A57" s="18" t="s">
        <v>7</v>
      </c>
      <c r="B57" s="19" t="s">
        <v>48</v>
      </c>
      <c r="C57" s="30">
        <v>0</v>
      </c>
      <c r="D57" s="31">
        <v>0</v>
      </c>
      <c r="E57" s="31">
        <f t="shared" si="5"/>
        <v>0</v>
      </c>
      <c r="F57" s="31"/>
      <c r="G57" s="31"/>
      <c r="H57" s="31"/>
      <c r="I57" s="31"/>
      <c r="J57" s="30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2"/>
    </row>
    <row r="58" spans="1:21" x14ac:dyDescent="0.25">
      <c r="A58" s="33" t="s">
        <v>18</v>
      </c>
      <c r="B58" s="34" t="s">
        <v>1</v>
      </c>
      <c r="C58" s="35">
        <v>0</v>
      </c>
      <c r="D58" s="36">
        <v>0</v>
      </c>
      <c r="E58" s="36">
        <f t="shared" si="5"/>
        <v>0</v>
      </c>
      <c r="F58" s="36">
        <v>0</v>
      </c>
      <c r="G58" s="36">
        <v>0</v>
      </c>
      <c r="H58" s="36">
        <f t="shared" si="6"/>
        <v>0</v>
      </c>
      <c r="I58" s="36">
        <f t="shared" si="7"/>
        <v>0</v>
      </c>
      <c r="J58" s="37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8">
        <v>0</v>
      </c>
      <c r="T58" s="38">
        <f t="shared" si="3"/>
        <v>0</v>
      </c>
      <c r="U58" s="39">
        <f t="shared" si="8"/>
        <v>0</v>
      </c>
    </row>
    <row r="59" spans="1:21" x14ac:dyDescent="0.25">
      <c r="A59" s="12" t="s">
        <v>17</v>
      </c>
      <c r="B59" s="13" t="s">
        <v>1</v>
      </c>
      <c r="C59" s="27">
        <v>0</v>
      </c>
      <c r="D59" s="28">
        <v>0</v>
      </c>
      <c r="E59" s="28">
        <f t="shared" si="5"/>
        <v>0</v>
      </c>
      <c r="F59" s="28">
        <v>0</v>
      </c>
      <c r="G59" s="28">
        <v>0</v>
      </c>
      <c r="H59" s="28">
        <f t="shared" si="6"/>
        <v>0</v>
      </c>
      <c r="I59" s="28">
        <f t="shared" si="7"/>
        <v>0</v>
      </c>
      <c r="J59" s="40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41">
        <v>0</v>
      </c>
      <c r="T59" s="41">
        <f t="shared" si="3"/>
        <v>0</v>
      </c>
      <c r="U59" s="42">
        <f t="shared" si="8"/>
        <v>0</v>
      </c>
    </row>
    <row r="60" spans="1:21" x14ac:dyDescent="0.25">
      <c r="A60" s="12" t="s">
        <v>16</v>
      </c>
      <c r="B60" s="13" t="s">
        <v>1</v>
      </c>
      <c r="C60" s="27">
        <v>0</v>
      </c>
      <c r="D60" s="28">
        <v>0</v>
      </c>
      <c r="E60" s="28">
        <f t="shared" si="5"/>
        <v>0</v>
      </c>
      <c r="F60" s="28">
        <v>0</v>
      </c>
      <c r="G60" s="28">
        <v>0</v>
      </c>
      <c r="H60" s="28">
        <f t="shared" si="6"/>
        <v>0</v>
      </c>
      <c r="I60" s="28">
        <f t="shared" si="7"/>
        <v>0</v>
      </c>
      <c r="J60" s="40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41">
        <v>0</v>
      </c>
      <c r="T60" s="41">
        <f t="shared" si="3"/>
        <v>0</v>
      </c>
      <c r="U60" s="42">
        <f t="shared" si="8"/>
        <v>0</v>
      </c>
    </row>
    <row r="61" spans="1:21" x14ac:dyDescent="0.25">
      <c r="A61" s="12" t="s">
        <v>15</v>
      </c>
      <c r="B61" s="13" t="s">
        <v>1</v>
      </c>
      <c r="C61" s="27">
        <v>0</v>
      </c>
      <c r="D61" s="28">
        <v>0</v>
      </c>
      <c r="E61" s="28">
        <f t="shared" si="5"/>
        <v>0</v>
      </c>
      <c r="F61" s="28">
        <v>0</v>
      </c>
      <c r="G61" s="28">
        <v>0</v>
      </c>
      <c r="H61" s="28">
        <f t="shared" si="6"/>
        <v>0</v>
      </c>
      <c r="I61" s="28">
        <f t="shared" si="7"/>
        <v>0</v>
      </c>
      <c r="J61" s="40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41">
        <v>0</v>
      </c>
      <c r="T61" s="41">
        <f t="shared" si="3"/>
        <v>0</v>
      </c>
      <c r="U61" s="42">
        <f t="shared" si="8"/>
        <v>0</v>
      </c>
    </row>
    <row r="62" spans="1:21" x14ac:dyDescent="0.25">
      <c r="A62" s="12" t="s">
        <v>14</v>
      </c>
      <c r="B62" s="13" t="s">
        <v>1</v>
      </c>
      <c r="C62" s="27">
        <v>0</v>
      </c>
      <c r="D62" s="28">
        <v>0</v>
      </c>
      <c r="E62" s="28">
        <f t="shared" si="5"/>
        <v>0</v>
      </c>
      <c r="F62" s="28">
        <v>0</v>
      </c>
      <c r="G62" s="28">
        <v>0</v>
      </c>
      <c r="H62" s="28">
        <f t="shared" si="6"/>
        <v>0</v>
      </c>
      <c r="I62" s="28">
        <f t="shared" si="7"/>
        <v>0</v>
      </c>
      <c r="J62" s="40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41">
        <v>0</v>
      </c>
      <c r="T62" s="41">
        <f t="shared" si="3"/>
        <v>0</v>
      </c>
      <c r="U62" s="42">
        <f t="shared" si="8"/>
        <v>0</v>
      </c>
    </row>
    <row r="63" spans="1:21" x14ac:dyDescent="0.25">
      <c r="A63" s="12" t="s">
        <v>13</v>
      </c>
      <c r="B63" s="13" t="s">
        <v>1</v>
      </c>
      <c r="C63" s="27">
        <v>0</v>
      </c>
      <c r="D63" s="28">
        <v>0</v>
      </c>
      <c r="E63" s="28">
        <f t="shared" si="5"/>
        <v>0</v>
      </c>
      <c r="F63" s="28">
        <v>0</v>
      </c>
      <c r="G63" s="28">
        <v>1</v>
      </c>
      <c r="H63" s="28">
        <f t="shared" si="6"/>
        <v>1</v>
      </c>
      <c r="I63" s="28">
        <f t="shared" si="7"/>
        <v>1</v>
      </c>
      <c r="J63" s="40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41">
        <v>0</v>
      </c>
      <c r="T63" s="41">
        <f t="shared" si="3"/>
        <v>0</v>
      </c>
      <c r="U63" s="42">
        <f t="shared" si="8"/>
        <v>0</v>
      </c>
    </row>
    <row r="64" spans="1:21" x14ac:dyDescent="0.25">
      <c r="A64" s="12" t="s">
        <v>12</v>
      </c>
      <c r="B64" s="13" t="s">
        <v>1</v>
      </c>
      <c r="C64" s="27">
        <v>0</v>
      </c>
      <c r="D64" s="28">
        <v>0</v>
      </c>
      <c r="E64" s="28">
        <f t="shared" si="5"/>
        <v>0</v>
      </c>
      <c r="F64" s="28">
        <v>8</v>
      </c>
      <c r="G64" s="28">
        <v>0</v>
      </c>
      <c r="H64" s="28">
        <f t="shared" si="6"/>
        <v>8</v>
      </c>
      <c r="I64" s="28">
        <f t="shared" si="7"/>
        <v>8</v>
      </c>
      <c r="J64" s="40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41">
        <v>0</v>
      </c>
      <c r="T64" s="41">
        <f t="shared" si="3"/>
        <v>0</v>
      </c>
      <c r="U64" s="42">
        <f t="shared" si="8"/>
        <v>0</v>
      </c>
    </row>
    <row r="65" spans="1:21" x14ac:dyDescent="0.25">
      <c r="A65" s="12" t="s">
        <v>11</v>
      </c>
      <c r="B65" s="13" t="s">
        <v>1</v>
      </c>
      <c r="C65" s="27">
        <v>14</v>
      </c>
      <c r="D65" s="28">
        <v>14</v>
      </c>
      <c r="E65" s="28">
        <f t="shared" si="5"/>
        <v>0</v>
      </c>
      <c r="F65" s="28">
        <v>0</v>
      </c>
      <c r="G65" s="28">
        <v>0</v>
      </c>
      <c r="H65" s="28">
        <f t="shared" si="6"/>
        <v>14</v>
      </c>
      <c r="I65" s="28">
        <f t="shared" si="7"/>
        <v>14</v>
      </c>
      <c r="J65" s="40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41">
        <v>0</v>
      </c>
      <c r="T65" s="41">
        <f t="shared" si="3"/>
        <v>0</v>
      </c>
      <c r="U65" s="42">
        <f t="shared" si="8"/>
        <v>0</v>
      </c>
    </row>
    <row r="66" spans="1:21" x14ac:dyDescent="0.25">
      <c r="A66" s="12" t="s">
        <v>10</v>
      </c>
      <c r="B66" s="13" t="s">
        <v>1</v>
      </c>
      <c r="C66" s="27">
        <v>14</v>
      </c>
      <c r="D66" s="28">
        <v>14</v>
      </c>
      <c r="E66" s="28">
        <f t="shared" si="5"/>
        <v>0</v>
      </c>
      <c r="F66" s="28">
        <v>7</v>
      </c>
      <c r="G66" s="28">
        <v>0</v>
      </c>
      <c r="H66" s="28">
        <f t="shared" si="6"/>
        <v>21</v>
      </c>
      <c r="I66" s="28">
        <f t="shared" si="7"/>
        <v>21</v>
      </c>
      <c r="J66" s="40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41">
        <v>0</v>
      </c>
      <c r="T66" s="41">
        <f t="shared" si="3"/>
        <v>0</v>
      </c>
      <c r="U66" s="42">
        <f t="shared" si="8"/>
        <v>0</v>
      </c>
    </row>
    <row r="67" spans="1:21" x14ac:dyDescent="0.25">
      <c r="A67" s="12" t="s">
        <v>9</v>
      </c>
      <c r="B67" s="13" t="s">
        <v>1</v>
      </c>
      <c r="C67" s="27">
        <v>136</v>
      </c>
      <c r="D67" s="28">
        <v>136</v>
      </c>
      <c r="E67" s="28">
        <f t="shared" si="5"/>
        <v>0</v>
      </c>
      <c r="F67" s="28">
        <v>21</v>
      </c>
      <c r="G67" s="28">
        <v>0</v>
      </c>
      <c r="H67" s="28">
        <f t="shared" si="6"/>
        <v>157</v>
      </c>
      <c r="I67" s="28">
        <f t="shared" si="7"/>
        <v>157</v>
      </c>
      <c r="J67" s="40">
        <v>9.6999999999999993</v>
      </c>
      <c r="K67" s="41">
        <v>1.3</v>
      </c>
      <c r="L67" s="41">
        <v>0.1</v>
      </c>
      <c r="M67" s="41">
        <v>3.4</v>
      </c>
      <c r="N67" s="41">
        <v>0</v>
      </c>
      <c r="O67" s="41">
        <v>0</v>
      </c>
      <c r="P67" s="41">
        <v>0</v>
      </c>
      <c r="Q67" s="41">
        <v>1</v>
      </c>
      <c r="R67" s="41">
        <v>1.9</v>
      </c>
      <c r="S67" s="41">
        <v>2</v>
      </c>
      <c r="T67" s="41">
        <f t="shared" si="3"/>
        <v>7.6999999999999993</v>
      </c>
      <c r="U67" s="42">
        <f t="shared" si="8"/>
        <v>8.6999999999999993</v>
      </c>
    </row>
    <row r="68" spans="1:21" x14ac:dyDescent="0.25">
      <c r="A68" s="12" t="s">
        <v>8</v>
      </c>
      <c r="B68" s="13" t="s">
        <v>1</v>
      </c>
      <c r="C68" s="27">
        <v>79</v>
      </c>
      <c r="D68" s="28">
        <v>79</v>
      </c>
      <c r="E68" s="28">
        <f t="shared" si="5"/>
        <v>0</v>
      </c>
      <c r="F68" s="28">
        <v>0</v>
      </c>
      <c r="G68" s="28">
        <v>0</v>
      </c>
      <c r="H68" s="28">
        <f t="shared" si="6"/>
        <v>79</v>
      </c>
      <c r="I68" s="28">
        <f t="shared" si="7"/>
        <v>79</v>
      </c>
      <c r="J68" s="40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41">
        <v>0</v>
      </c>
      <c r="T68" s="41">
        <f t="shared" si="3"/>
        <v>0</v>
      </c>
      <c r="U68" s="42">
        <f t="shared" si="8"/>
        <v>0</v>
      </c>
    </row>
    <row r="69" spans="1:21" x14ac:dyDescent="0.25">
      <c r="A69" s="12" t="s">
        <v>6</v>
      </c>
      <c r="B69" s="13" t="s">
        <v>1</v>
      </c>
      <c r="C69" s="27">
        <v>120</v>
      </c>
      <c r="D69" s="28">
        <v>120</v>
      </c>
      <c r="E69" s="28">
        <f t="shared" si="5"/>
        <v>0</v>
      </c>
      <c r="F69" s="28">
        <v>18</v>
      </c>
      <c r="G69" s="28">
        <v>0</v>
      </c>
      <c r="H69" s="28">
        <f t="shared" si="6"/>
        <v>138</v>
      </c>
      <c r="I69" s="28">
        <f t="shared" si="7"/>
        <v>138</v>
      </c>
      <c r="J69" s="40">
        <v>3</v>
      </c>
      <c r="K69" s="28">
        <v>1</v>
      </c>
      <c r="L69" s="28">
        <v>0</v>
      </c>
      <c r="M69" s="28">
        <v>2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41">
        <v>0</v>
      </c>
      <c r="T69" s="41">
        <f t="shared" si="3"/>
        <v>3</v>
      </c>
      <c r="U69" s="42">
        <f t="shared" si="8"/>
        <v>3</v>
      </c>
    </row>
    <row r="70" spans="1:21" x14ac:dyDescent="0.25">
      <c r="A70" s="12" t="s">
        <v>5</v>
      </c>
      <c r="B70" s="13" t="s">
        <v>1</v>
      </c>
      <c r="C70" s="27">
        <v>129</v>
      </c>
      <c r="D70" s="28">
        <v>129</v>
      </c>
      <c r="E70" s="28">
        <f t="shared" si="5"/>
        <v>0</v>
      </c>
      <c r="F70" s="28">
        <v>19</v>
      </c>
      <c r="G70" s="28">
        <v>0</v>
      </c>
      <c r="H70" s="28">
        <f t="shared" si="6"/>
        <v>148</v>
      </c>
      <c r="I70" s="28">
        <f t="shared" si="7"/>
        <v>148</v>
      </c>
      <c r="J70" s="40">
        <v>7</v>
      </c>
      <c r="K70" s="28">
        <v>1</v>
      </c>
      <c r="L70" s="28">
        <v>0</v>
      </c>
      <c r="M70" s="28">
        <v>4</v>
      </c>
      <c r="N70" s="28">
        <v>0</v>
      </c>
      <c r="O70" s="28">
        <v>1</v>
      </c>
      <c r="P70" s="28">
        <v>0</v>
      </c>
      <c r="Q70" s="28">
        <v>0</v>
      </c>
      <c r="R70" s="28">
        <v>0</v>
      </c>
      <c r="S70" s="41">
        <v>1</v>
      </c>
      <c r="T70" s="41">
        <f t="shared" si="3"/>
        <v>6</v>
      </c>
      <c r="U70" s="42">
        <f t="shared" si="8"/>
        <v>6.5</v>
      </c>
    </row>
    <row r="71" spans="1:21" ht="16.5" thickBot="1" x14ac:dyDescent="0.3">
      <c r="A71" s="18" t="s">
        <v>7</v>
      </c>
      <c r="B71" s="19" t="s">
        <v>1</v>
      </c>
      <c r="C71" s="30">
        <v>0</v>
      </c>
      <c r="D71" s="31">
        <v>0</v>
      </c>
      <c r="E71" s="31">
        <f t="shared" si="5"/>
        <v>0</v>
      </c>
      <c r="F71" s="31">
        <v>37</v>
      </c>
      <c r="G71" s="31">
        <v>0</v>
      </c>
      <c r="H71" s="31">
        <f t="shared" si="6"/>
        <v>37</v>
      </c>
      <c r="I71" s="31">
        <f t="shared" si="7"/>
        <v>37</v>
      </c>
      <c r="J71" s="43">
        <v>9.6999999999999993</v>
      </c>
      <c r="K71" s="44">
        <v>2.4000000000000004</v>
      </c>
      <c r="L71" s="44">
        <v>0.2</v>
      </c>
      <c r="M71" s="44">
        <v>6</v>
      </c>
      <c r="N71" s="44">
        <v>0</v>
      </c>
      <c r="O71" s="44">
        <v>0.60000000000000009</v>
      </c>
      <c r="P71" s="44">
        <v>0</v>
      </c>
      <c r="Q71" s="44">
        <v>0</v>
      </c>
      <c r="R71" s="44">
        <v>0.4</v>
      </c>
      <c r="S71" s="44">
        <v>0.1</v>
      </c>
      <c r="T71" s="44">
        <f t="shared" si="3"/>
        <v>9.6</v>
      </c>
      <c r="U71" s="45">
        <f t="shared" si="8"/>
        <v>9.65</v>
      </c>
    </row>
    <row r="72" spans="1:21" x14ac:dyDescent="0.25">
      <c r="A72" s="6" t="s">
        <v>18</v>
      </c>
      <c r="B72" s="7" t="s">
        <v>22</v>
      </c>
      <c r="C72" s="24">
        <v>0</v>
      </c>
      <c r="D72" s="25">
        <v>0</v>
      </c>
      <c r="E72" s="25">
        <f t="shared" si="5"/>
        <v>0</v>
      </c>
      <c r="F72" s="25">
        <v>0</v>
      </c>
      <c r="G72" s="25">
        <v>0</v>
      </c>
      <c r="H72" s="25">
        <f t="shared" si="6"/>
        <v>0</v>
      </c>
      <c r="I72" s="25">
        <f t="shared" si="7"/>
        <v>0</v>
      </c>
      <c r="J72" s="46">
        <v>12.91</v>
      </c>
      <c r="K72" s="25">
        <v>1</v>
      </c>
      <c r="L72" s="25">
        <v>0</v>
      </c>
      <c r="M72" s="25">
        <v>0</v>
      </c>
      <c r="N72" s="25">
        <v>1</v>
      </c>
      <c r="O72" s="47">
        <v>10.91</v>
      </c>
      <c r="P72" s="25">
        <v>0</v>
      </c>
      <c r="Q72" s="25">
        <v>0</v>
      </c>
      <c r="R72" s="25">
        <v>0</v>
      </c>
      <c r="S72" s="47">
        <v>0</v>
      </c>
      <c r="T72" s="47">
        <f t="shared" si="3"/>
        <v>12.91</v>
      </c>
      <c r="U72" s="48">
        <f t="shared" si="8"/>
        <v>12.91</v>
      </c>
    </row>
    <row r="73" spans="1:21" x14ac:dyDescent="0.25">
      <c r="A73" s="12" t="s">
        <v>17</v>
      </c>
      <c r="B73" s="13" t="s">
        <v>22</v>
      </c>
      <c r="C73" s="27">
        <v>0</v>
      </c>
      <c r="D73" s="28">
        <v>0</v>
      </c>
      <c r="E73" s="28">
        <f t="shared" si="5"/>
        <v>0</v>
      </c>
      <c r="F73" s="28">
        <v>0</v>
      </c>
      <c r="G73" s="28">
        <v>0</v>
      </c>
      <c r="H73" s="28">
        <f t="shared" si="6"/>
        <v>0</v>
      </c>
      <c r="I73" s="28">
        <f t="shared" si="7"/>
        <v>0</v>
      </c>
      <c r="J73" s="40">
        <v>11.4</v>
      </c>
      <c r="K73" s="41">
        <v>1.1000000000000001</v>
      </c>
      <c r="L73" s="41">
        <v>0</v>
      </c>
      <c r="M73" s="41">
        <v>0.1</v>
      </c>
      <c r="N73" s="41">
        <v>1</v>
      </c>
      <c r="O73" s="41">
        <v>9</v>
      </c>
      <c r="P73" s="41">
        <v>0</v>
      </c>
      <c r="Q73" s="41">
        <v>0</v>
      </c>
      <c r="R73" s="41">
        <v>0.1</v>
      </c>
      <c r="S73" s="41">
        <v>0.1</v>
      </c>
      <c r="T73" s="41">
        <f t="shared" si="3"/>
        <v>11.3</v>
      </c>
      <c r="U73" s="42">
        <f t="shared" si="8"/>
        <v>11.350000000000001</v>
      </c>
    </row>
    <row r="74" spans="1:21" x14ac:dyDescent="0.25">
      <c r="A74" s="12" t="s">
        <v>16</v>
      </c>
      <c r="B74" s="13" t="s">
        <v>22</v>
      </c>
      <c r="C74" s="27">
        <v>0</v>
      </c>
      <c r="D74" s="28">
        <v>0</v>
      </c>
      <c r="E74" s="28">
        <f t="shared" si="5"/>
        <v>0</v>
      </c>
      <c r="F74" s="28">
        <v>0</v>
      </c>
      <c r="G74" s="28">
        <v>0</v>
      </c>
      <c r="H74" s="28">
        <f t="shared" si="6"/>
        <v>0</v>
      </c>
      <c r="I74" s="28">
        <f t="shared" si="7"/>
        <v>0</v>
      </c>
      <c r="J74" s="40">
        <v>13.8</v>
      </c>
      <c r="K74" s="41">
        <v>1.1000000000000001</v>
      </c>
      <c r="L74" s="41">
        <v>0.1</v>
      </c>
      <c r="M74" s="41">
        <v>0</v>
      </c>
      <c r="N74" s="41">
        <v>2.1</v>
      </c>
      <c r="O74" s="41">
        <v>8.1</v>
      </c>
      <c r="P74" s="41">
        <v>0</v>
      </c>
      <c r="Q74" s="41">
        <v>0</v>
      </c>
      <c r="R74" s="41">
        <v>0.4</v>
      </c>
      <c r="S74" s="28">
        <v>2</v>
      </c>
      <c r="T74" s="41">
        <f t="shared" si="3"/>
        <v>11.8</v>
      </c>
      <c r="U74" s="42">
        <f t="shared" si="8"/>
        <v>12.8</v>
      </c>
    </row>
    <row r="75" spans="1:21" x14ac:dyDescent="0.25">
      <c r="A75" s="12" t="s">
        <v>15</v>
      </c>
      <c r="B75" s="13" t="s">
        <v>22</v>
      </c>
      <c r="C75" s="27">
        <v>223</v>
      </c>
      <c r="D75" s="28">
        <v>186</v>
      </c>
      <c r="E75" s="28">
        <f t="shared" si="5"/>
        <v>37</v>
      </c>
      <c r="F75" s="28">
        <v>0</v>
      </c>
      <c r="G75" s="28">
        <v>0</v>
      </c>
      <c r="H75" s="28">
        <f t="shared" si="6"/>
        <v>223</v>
      </c>
      <c r="I75" s="28">
        <f t="shared" si="7"/>
        <v>204.5</v>
      </c>
      <c r="J75" s="40">
        <v>16</v>
      </c>
      <c r="K75" s="41">
        <v>0.3</v>
      </c>
      <c r="L75" s="41">
        <v>0.3</v>
      </c>
      <c r="M75" s="41">
        <v>0.4</v>
      </c>
      <c r="N75" s="41">
        <v>2.1</v>
      </c>
      <c r="O75" s="41">
        <v>8.1</v>
      </c>
      <c r="P75" s="41">
        <v>0</v>
      </c>
      <c r="Q75" s="41">
        <v>0</v>
      </c>
      <c r="R75" s="41">
        <v>0.7</v>
      </c>
      <c r="S75" s="41">
        <v>4.0999999999999996</v>
      </c>
      <c r="T75" s="41">
        <f t="shared" si="3"/>
        <v>11.9</v>
      </c>
      <c r="U75" s="42">
        <f t="shared" si="8"/>
        <v>13.95</v>
      </c>
    </row>
    <row r="76" spans="1:21" x14ac:dyDescent="0.25">
      <c r="A76" s="12" t="s">
        <v>14</v>
      </c>
      <c r="B76" s="13" t="s">
        <v>22</v>
      </c>
      <c r="C76" s="27">
        <v>0</v>
      </c>
      <c r="D76" s="28">
        <v>0</v>
      </c>
      <c r="E76" s="28">
        <f t="shared" si="5"/>
        <v>0</v>
      </c>
      <c r="F76" s="28">
        <v>0</v>
      </c>
      <c r="G76" s="28">
        <v>0</v>
      </c>
      <c r="H76" s="28">
        <f t="shared" si="6"/>
        <v>0</v>
      </c>
      <c r="I76" s="28">
        <f t="shared" si="7"/>
        <v>0</v>
      </c>
      <c r="J76" s="40">
        <v>17.100000000000001</v>
      </c>
      <c r="K76" s="41">
        <v>0.1</v>
      </c>
      <c r="L76" s="41">
        <v>0.1</v>
      </c>
      <c r="M76" s="41">
        <v>0.3</v>
      </c>
      <c r="N76" s="41">
        <v>2.1</v>
      </c>
      <c r="O76" s="41">
        <v>7.1</v>
      </c>
      <c r="P76" s="41">
        <v>0</v>
      </c>
      <c r="Q76" s="41">
        <v>0</v>
      </c>
      <c r="R76" s="41">
        <v>0.3</v>
      </c>
      <c r="S76" s="41">
        <v>7.1</v>
      </c>
      <c r="T76" s="41">
        <f t="shared" si="3"/>
        <v>10.000000000000002</v>
      </c>
      <c r="U76" s="42">
        <f t="shared" si="8"/>
        <v>13.55</v>
      </c>
    </row>
    <row r="77" spans="1:21" x14ac:dyDescent="0.25">
      <c r="A77" s="12" t="s">
        <v>13</v>
      </c>
      <c r="B77" s="13" t="s">
        <v>22</v>
      </c>
      <c r="C77" s="27">
        <v>0</v>
      </c>
      <c r="D77" s="28">
        <v>0</v>
      </c>
      <c r="E77" s="28">
        <f t="shared" si="5"/>
        <v>0</v>
      </c>
      <c r="F77" s="28">
        <v>0</v>
      </c>
      <c r="G77" s="28">
        <v>0</v>
      </c>
      <c r="H77" s="28">
        <f t="shared" si="6"/>
        <v>0</v>
      </c>
      <c r="I77" s="28">
        <f t="shared" si="7"/>
        <v>0</v>
      </c>
      <c r="J77" s="40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0</v>
      </c>
      <c r="T77" s="41">
        <f t="shared" si="3"/>
        <v>0</v>
      </c>
      <c r="U77" s="42">
        <f t="shared" si="8"/>
        <v>0</v>
      </c>
    </row>
    <row r="78" spans="1:21" x14ac:dyDescent="0.25">
      <c r="A78" s="12" t="s">
        <v>12</v>
      </c>
      <c r="B78" s="13" t="s">
        <v>22</v>
      </c>
      <c r="C78" s="27">
        <v>0</v>
      </c>
      <c r="D78" s="28">
        <v>0</v>
      </c>
      <c r="E78" s="28">
        <f t="shared" si="5"/>
        <v>0</v>
      </c>
      <c r="F78" s="28">
        <v>0</v>
      </c>
      <c r="G78" s="28">
        <v>0</v>
      </c>
      <c r="H78" s="28">
        <f t="shared" si="6"/>
        <v>0</v>
      </c>
      <c r="I78" s="28">
        <f t="shared" si="7"/>
        <v>0</v>
      </c>
      <c r="J78" s="40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41">
        <f t="shared" si="3"/>
        <v>0</v>
      </c>
      <c r="U78" s="42">
        <f t="shared" si="8"/>
        <v>0</v>
      </c>
    </row>
    <row r="79" spans="1:21" x14ac:dyDescent="0.25">
      <c r="A79" s="12" t="s">
        <v>11</v>
      </c>
      <c r="B79" s="13" t="s">
        <v>22</v>
      </c>
      <c r="C79" s="27">
        <v>0</v>
      </c>
      <c r="D79" s="28">
        <v>0</v>
      </c>
      <c r="E79" s="28">
        <f t="shared" si="5"/>
        <v>0</v>
      </c>
      <c r="F79" s="28">
        <v>0</v>
      </c>
      <c r="G79" s="28">
        <v>0</v>
      </c>
      <c r="H79" s="28">
        <f t="shared" si="6"/>
        <v>0</v>
      </c>
      <c r="I79" s="28">
        <f t="shared" si="7"/>
        <v>0</v>
      </c>
      <c r="J79" s="40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41">
        <f t="shared" si="3"/>
        <v>0</v>
      </c>
      <c r="U79" s="42">
        <f t="shared" si="8"/>
        <v>0</v>
      </c>
    </row>
    <row r="80" spans="1:21" x14ac:dyDescent="0.25">
      <c r="A80" s="12" t="s">
        <v>10</v>
      </c>
      <c r="B80" s="13" t="s">
        <v>22</v>
      </c>
      <c r="C80" s="27">
        <v>0</v>
      </c>
      <c r="D80" s="28">
        <v>0</v>
      </c>
      <c r="E80" s="28">
        <f t="shared" ref="E80:E111" si="9">C80-D80</f>
        <v>0</v>
      </c>
      <c r="F80" s="28">
        <v>0</v>
      </c>
      <c r="G80" s="28">
        <v>0</v>
      </c>
      <c r="H80" s="28">
        <f t="shared" ref="H80:H111" si="10">D80+E80+F80+G80</f>
        <v>0</v>
      </c>
      <c r="I80" s="28">
        <f t="shared" ref="I80:I111" si="11">D80+(E80*0.5)+F80+G80</f>
        <v>0</v>
      </c>
      <c r="J80" s="40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41">
        <f t="shared" ref="T80:T169" si="12">J80-S80</f>
        <v>0</v>
      </c>
      <c r="U80" s="42">
        <f t="shared" ref="U80:U111" si="13">T80+(S80*0.5)</f>
        <v>0</v>
      </c>
    </row>
    <row r="81" spans="1:21" x14ac:dyDescent="0.25">
      <c r="A81" s="12" t="s">
        <v>9</v>
      </c>
      <c r="B81" s="13" t="s">
        <v>22</v>
      </c>
      <c r="C81" s="27">
        <v>0</v>
      </c>
      <c r="D81" s="28">
        <v>0</v>
      </c>
      <c r="E81" s="28">
        <f t="shared" si="9"/>
        <v>0</v>
      </c>
      <c r="F81" s="28">
        <v>0</v>
      </c>
      <c r="G81" s="28">
        <v>0</v>
      </c>
      <c r="H81" s="28">
        <f t="shared" si="10"/>
        <v>0</v>
      </c>
      <c r="I81" s="28">
        <f t="shared" si="11"/>
        <v>0</v>
      </c>
      <c r="J81" s="40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41">
        <f t="shared" si="12"/>
        <v>0</v>
      </c>
      <c r="U81" s="42">
        <f t="shared" si="13"/>
        <v>0</v>
      </c>
    </row>
    <row r="82" spans="1:21" x14ac:dyDescent="0.25">
      <c r="A82" s="12" t="s">
        <v>8</v>
      </c>
      <c r="B82" s="13" t="s">
        <v>22</v>
      </c>
      <c r="C82" s="27">
        <v>0</v>
      </c>
      <c r="D82" s="28">
        <v>0</v>
      </c>
      <c r="E82" s="28">
        <f t="shared" si="9"/>
        <v>0</v>
      </c>
      <c r="F82" s="28">
        <v>0</v>
      </c>
      <c r="G82" s="28">
        <v>0</v>
      </c>
      <c r="H82" s="28">
        <f t="shared" si="10"/>
        <v>0</v>
      </c>
      <c r="I82" s="28">
        <f t="shared" si="11"/>
        <v>0</v>
      </c>
      <c r="J82" s="40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41">
        <f t="shared" si="12"/>
        <v>0</v>
      </c>
      <c r="U82" s="42">
        <f t="shared" si="13"/>
        <v>0</v>
      </c>
    </row>
    <row r="83" spans="1:21" x14ac:dyDescent="0.25">
      <c r="A83" s="12" t="s">
        <v>6</v>
      </c>
      <c r="B83" s="13" t="s">
        <v>22</v>
      </c>
      <c r="C83" s="27">
        <v>0</v>
      </c>
      <c r="D83" s="28">
        <v>0</v>
      </c>
      <c r="E83" s="28">
        <f t="shared" si="9"/>
        <v>0</v>
      </c>
      <c r="F83" s="28">
        <v>0</v>
      </c>
      <c r="G83" s="28">
        <v>0</v>
      </c>
      <c r="H83" s="28">
        <f t="shared" si="10"/>
        <v>0</v>
      </c>
      <c r="I83" s="28">
        <f t="shared" si="11"/>
        <v>0</v>
      </c>
      <c r="J83" s="40">
        <v>0</v>
      </c>
      <c r="K83" s="28">
        <v>0</v>
      </c>
      <c r="L83" s="28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41">
        <f t="shared" si="12"/>
        <v>0</v>
      </c>
      <c r="U83" s="42">
        <f t="shared" si="13"/>
        <v>0</v>
      </c>
    </row>
    <row r="84" spans="1:21" x14ac:dyDescent="0.25">
      <c r="A84" s="12" t="s">
        <v>5</v>
      </c>
      <c r="B84" s="13" t="s">
        <v>22</v>
      </c>
      <c r="C84" s="27">
        <v>0</v>
      </c>
      <c r="D84" s="28">
        <v>0</v>
      </c>
      <c r="E84" s="28">
        <f t="shared" si="9"/>
        <v>0</v>
      </c>
      <c r="F84" s="28">
        <v>0</v>
      </c>
      <c r="G84" s="28">
        <v>0</v>
      </c>
      <c r="H84" s="28">
        <f t="shared" si="10"/>
        <v>0</v>
      </c>
      <c r="I84" s="28">
        <f t="shared" si="11"/>
        <v>0</v>
      </c>
      <c r="J84" s="40">
        <v>0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41">
        <f t="shared" si="12"/>
        <v>0</v>
      </c>
      <c r="U84" s="42">
        <f t="shared" si="13"/>
        <v>0</v>
      </c>
    </row>
    <row r="85" spans="1:21" ht="16.5" thickBot="1" x14ac:dyDescent="0.3">
      <c r="A85" s="18" t="s">
        <v>7</v>
      </c>
      <c r="B85" s="19" t="s">
        <v>22</v>
      </c>
      <c r="C85" s="30">
        <v>0</v>
      </c>
      <c r="D85" s="31">
        <v>0</v>
      </c>
      <c r="E85" s="31">
        <f t="shared" si="9"/>
        <v>0</v>
      </c>
      <c r="F85" s="31">
        <v>0</v>
      </c>
      <c r="G85" s="31">
        <v>0</v>
      </c>
      <c r="H85" s="31">
        <f t="shared" si="10"/>
        <v>0</v>
      </c>
      <c r="I85" s="31">
        <f t="shared" si="11"/>
        <v>0</v>
      </c>
      <c r="J85" s="43">
        <v>0</v>
      </c>
      <c r="K85" s="31">
        <v>0</v>
      </c>
      <c r="L85" s="31">
        <v>0</v>
      </c>
      <c r="M85" s="31">
        <v>0</v>
      </c>
      <c r="N85" s="31">
        <v>0</v>
      </c>
      <c r="O85" s="31">
        <v>0</v>
      </c>
      <c r="P85" s="31">
        <v>0</v>
      </c>
      <c r="Q85" s="31">
        <v>0</v>
      </c>
      <c r="R85" s="31">
        <v>0</v>
      </c>
      <c r="S85" s="31">
        <v>0</v>
      </c>
      <c r="T85" s="44">
        <f t="shared" si="12"/>
        <v>0</v>
      </c>
      <c r="U85" s="45">
        <f t="shared" si="13"/>
        <v>0</v>
      </c>
    </row>
    <row r="86" spans="1:21" x14ac:dyDescent="0.25">
      <c r="A86" s="6" t="s">
        <v>18</v>
      </c>
      <c r="B86" s="7" t="s">
        <v>33</v>
      </c>
      <c r="C86" s="24">
        <v>0</v>
      </c>
      <c r="D86" s="25">
        <v>0</v>
      </c>
      <c r="E86" s="25">
        <f t="shared" si="9"/>
        <v>0</v>
      </c>
      <c r="F86" s="25">
        <v>0</v>
      </c>
      <c r="G86" s="25">
        <v>0</v>
      </c>
      <c r="H86" s="25">
        <f t="shared" si="10"/>
        <v>0</v>
      </c>
      <c r="I86" s="25">
        <f t="shared" si="11"/>
        <v>0</v>
      </c>
      <c r="J86" s="46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47">
        <v>0</v>
      </c>
      <c r="T86" s="47">
        <f t="shared" si="12"/>
        <v>0</v>
      </c>
      <c r="U86" s="26">
        <f t="shared" si="13"/>
        <v>0</v>
      </c>
    </row>
    <row r="87" spans="1:21" x14ac:dyDescent="0.25">
      <c r="A87" s="12" t="s">
        <v>17</v>
      </c>
      <c r="B87" s="13" t="s">
        <v>33</v>
      </c>
      <c r="C87" s="27">
        <v>0</v>
      </c>
      <c r="D87" s="28">
        <v>0</v>
      </c>
      <c r="E87" s="28">
        <f t="shared" si="9"/>
        <v>0</v>
      </c>
      <c r="F87" s="28">
        <v>0</v>
      </c>
      <c r="G87" s="28">
        <v>0</v>
      </c>
      <c r="H87" s="28">
        <f t="shared" si="10"/>
        <v>0</v>
      </c>
      <c r="I87" s="28">
        <f t="shared" si="11"/>
        <v>0</v>
      </c>
      <c r="J87" s="40">
        <v>0</v>
      </c>
      <c r="K87" s="28">
        <v>0</v>
      </c>
      <c r="L87" s="28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41">
        <v>0</v>
      </c>
      <c r="T87" s="41">
        <f t="shared" si="12"/>
        <v>0</v>
      </c>
      <c r="U87" s="29">
        <f t="shared" si="13"/>
        <v>0</v>
      </c>
    </row>
    <row r="88" spans="1:21" x14ac:dyDescent="0.25">
      <c r="A88" s="12" t="s">
        <v>16</v>
      </c>
      <c r="B88" s="13" t="s">
        <v>33</v>
      </c>
      <c r="C88" s="27">
        <v>0</v>
      </c>
      <c r="D88" s="28">
        <v>0</v>
      </c>
      <c r="E88" s="28">
        <f t="shared" si="9"/>
        <v>0</v>
      </c>
      <c r="F88" s="28">
        <v>0</v>
      </c>
      <c r="G88" s="28">
        <v>0</v>
      </c>
      <c r="H88" s="28">
        <f t="shared" si="10"/>
        <v>0</v>
      </c>
      <c r="I88" s="28">
        <f t="shared" si="11"/>
        <v>0</v>
      </c>
      <c r="J88" s="40">
        <v>0</v>
      </c>
      <c r="K88" s="28">
        <v>0</v>
      </c>
      <c r="L88" s="28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41">
        <v>0</v>
      </c>
      <c r="T88" s="41">
        <f t="shared" si="12"/>
        <v>0</v>
      </c>
      <c r="U88" s="29">
        <f t="shared" si="13"/>
        <v>0</v>
      </c>
    </row>
    <row r="89" spans="1:21" x14ac:dyDescent="0.25">
      <c r="A89" s="12" t="s">
        <v>15</v>
      </c>
      <c r="B89" s="13" t="s">
        <v>33</v>
      </c>
      <c r="C89" s="27">
        <v>0</v>
      </c>
      <c r="D89" s="28">
        <v>0</v>
      </c>
      <c r="E89" s="28">
        <f t="shared" si="9"/>
        <v>0</v>
      </c>
      <c r="F89" s="28">
        <v>0</v>
      </c>
      <c r="G89" s="28">
        <v>0</v>
      </c>
      <c r="H89" s="28">
        <f t="shared" si="10"/>
        <v>0</v>
      </c>
      <c r="I89" s="28">
        <f t="shared" si="11"/>
        <v>0</v>
      </c>
      <c r="J89" s="40">
        <v>0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41">
        <v>0</v>
      </c>
      <c r="T89" s="41">
        <f t="shared" si="12"/>
        <v>0</v>
      </c>
      <c r="U89" s="29">
        <f t="shared" si="13"/>
        <v>0</v>
      </c>
    </row>
    <row r="90" spans="1:21" x14ac:dyDescent="0.25">
      <c r="A90" s="12" t="s">
        <v>14</v>
      </c>
      <c r="B90" s="13" t="s">
        <v>33</v>
      </c>
      <c r="C90" s="27">
        <v>0</v>
      </c>
      <c r="D90" s="28">
        <v>0</v>
      </c>
      <c r="E90" s="28">
        <f t="shared" si="9"/>
        <v>0</v>
      </c>
      <c r="F90" s="28">
        <v>0</v>
      </c>
      <c r="G90" s="28">
        <v>0</v>
      </c>
      <c r="H90" s="28">
        <f t="shared" si="10"/>
        <v>0</v>
      </c>
      <c r="I90" s="28">
        <f t="shared" si="11"/>
        <v>0</v>
      </c>
      <c r="J90" s="40">
        <v>0</v>
      </c>
      <c r="K90" s="28">
        <v>0</v>
      </c>
      <c r="L90" s="28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41">
        <v>0</v>
      </c>
      <c r="T90" s="41">
        <f t="shared" si="12"/>
        <v>0</v>
      </c>
      <c r="U90" s="29">
        <f t="shared" si="13"/>
        <v>0</v>
      </c>
    </row>
    <row r="91" spans="1:21" x14ac:dyDescent="0.25">
      <c r="A91" s="12" t="s">
        <v>13</v>
      </c>
      <c r="B91" s="13" t="s">
        <v>33</v>
      </c>
      <c r="C91" s="27">
        <v>0</v>
      </c>
      <c r="D91" s="28">
        <v>0</v>
      </c>
      <c r="E91" s="28">
        <f t="shared" si="9"/>
        <v>0</v>
      </c>
      <c r="F91" s="28">
        <v>0</v>
      </c>
      <c r="G91" s="28">
        <v>0</v>
      </c>
      <c r="H91" s="28">
        <f t="shared" si="10"/>
        <v>0</v>
      </c>
      <c r="I91" s="28">
        <f t="shared" si="11"/>
        <v>0</v>
      </c>
      <c r="J91" s="40">
        <v>0</v>
      </c>
      <c r="K91" s="28">
        <v>0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41">
        <v>0</v>
      </c>
      <c r="T91" s="41">
        <f t="shared" si="12"/>
        <v>0</v>
      </c>
      <c r="U91" s="29">
        <f t="shared" si="13"/>
        <v>0</v>
      </c>
    </row>
    <row r="92" spans="1:21" x14ac:dyDescent="0.25">
      <c r="A92" s="12" t="s">
        <v>12</v>
      </c>
      <c r="B92" s="13" t="s">
        <v>33</v>
      </c>
      <c r="C92" s="27">
        <v>0</v>
      </c>
      <c r="D92" s="28">
        <v>0</v>
      </c>
      <c r="E92" s="28">
        <f t="shared" si="9"/>
        <v>0</v>
      </c>
      <c r="F92" s="28">
        <v>0</v>
      </c>
      <c r="G92" s="28">
        <v>0</v>
      </c>
      <c r="H92" s="28">
        <f t="shared" si="10"/>
        <v>0</v>
      </c>
      <c r="I92" s="28">
        <f t="shared" si="11"/>
        <v>0</v>
      </c>
      <c r="J92" s="40">
        <v>0</v>
      </c>
      <c r="K92" s="28">
        <v>0</v>
      </c>
      <c r="L92" s="28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41">
        <v>0</v>
      </c>
      <c r="T92" s="41">
        <f t="shared" si="12"/>
        <v>0</v>
      </c>
      <c r="U92" s="29">
        <f t="shared" si="13"/>
        <v>0</v>
      </c>
    </row>
    <row r="93" spans="1:21" x14ac:dyDescent="0.25">
      <c r="A93" s="12" t="s">
        <v>11</v>
      </c>
      <c r="B93" s="13" t="s">
        <v>33</v>
      </c>
      <c r="C93" s="27">
        <v>0</v>
      </c>
      <c r="D93" s="28">
        <v>0</v>
      </c>
      <c r="E93" s="28">
        <f t="shared" si="9"/>
        <v>0</v>
      </c>
      <c r="F93" s="28">
        <v>0</v>
      </c>
      <c r="G93" s="28">
        <v>0</v>
      </c>
      <c r="H93" s="28">
        <f t="shared" si="10"/>
        <v>0</v>
      </c>
      <c r="I93" s="28">
        <f t="shared" si="11"/>
        <v>0</v>
      </c>
      <c r="J93" s="40">
        <v>0</v>
      </c>
      <c r="K93" s="28">
        <v>0</v>
      </c>
      <c r="L93" s="28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41">
        <v>0</v>
      </c>
      <c r="T93" s="41">
        <f t="shared" si="12"/>
        <v>0</v>
      </c>
      <c r="U93" s="29">
        <f t="shared" si="13"/>
        <v>0</v>
      </c>
    </row>
    <row r="94" spans="1:21" x14ac:dyDescent="0.25">
      <c r="A94" s="12" t="s">
        <v>10</v>
      </c>
      <c r="B94" s="13" t="s">
        <v>33</v>
      </c>
      <c r="C94" s="27">
        <v>0</v>
      </c>
      <c r="D94" s="28">
        <v>0</v>
      </c>
      <c r="E94" s="28">
        <f t="shared" si="9"/>
        <v>0</v>
      </c>
      <c r="F94" s="28">
        <v>0</v>
      </c>
      <c r="G94" s="28">
        <v>0</v>
      </c>
      <c r="H94" s="28">
        <f t="shared" si="10"/>
        <v>0</v>
      </c>
      <c r="I94" s="28">
        <f t="shared" si="11"/>
        <v>0</v>
      </c>
      <c r="J94" s="40">
        <v>8.6</v>
      </c>
      <c r="K94" s="41">
        <v>1.3</v>
      </c>
      <c r="L94" s="41">
        <v>0.1</v>
      </c>
      <c r="M94" s="41">
        <v>2.2999999999999998</v>
      </c>
      <c r="N94" s="41">
        <v>0</v>
      </c>
      <c r="O94" s="41">
        <v>0</v>
      </c>
      <c r="P94" s="41">
        <v>0</v>
      </c>
      <c r="Q94" s="41">
        <v>1</v>
      </c>
      <c r="R94" s="41">
        <v>1.9</v>
      </c>
      <c r="S94" s="41">
        <v>2</v>
      </c>
      <c r="T94" s="41">
        <f t="shared" si="12"/>
        <v>6.6</v>
      </c>
      <c r="U94" s="42">
        <f t="shared" si="13"/>
        <v>7.6</v>
      </c>
    </row>
    <row r="95" spans="1:21" x14ac:dyDescent="0.25">
      <c r="A95" s="12" t="s">
        <v>9</v>
      </c>
      <c r="B95" s="13" t="s">
        <v>33</v>
      </c>
      <c r="C95" s="27">
        <v>0</v>
      </c>
      <c r="D95" s="28">
        <v>0</v>
      </c>
      <c r="E95" s="28">
        <f t="shared" si="9"/>
        <v>0</v>
      </c>
      <c r="F95" s="28">
        <v>0</v>
      </c>
      <c r="G95" s="28">
        <v>0</v>
      </c>
      <c r="H95" s="28">
        <f t="shared" si="10"/>
        <v>0</v>
      </c>
      <c r="I95" s="28">
        <f t="shared" si="11"/>
        <v>0</v>
      </c>
      <c r="J95" s="40">
        <v>0</v>
      </c>
      <c r="K95" s="28">
        <v>0</v>
      </c>
      <c r="L95" s="28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41">
        <v>0</v>
      </c>
      <c r="T95" s="41">
        <f t="shared" si="12"/>
        <v>0</v>
      </c>
      <c r="U95" s="29">
        <f t="shared" si="13"/>
        <v>0</v>
      </c>
    </row>
    <row r="96" spans="1:21" x14ac:dyDescent="0.25">
      <c r="A96" s="12" t="s">
        <v>8</v>
      </c>
      <c r="B96" s="13" t="s">
        <v>33</v>
      </c>
      <c r="C96" s="27">
        <v>0</v>
      </c>
      <c r="D96" s="28">
        <v>0</v>
      </c>
      <c r="E96" s="28">
        <f t="shared" si="9"/>
        <v>0</v>
      </c>
      <c r="F96" s="28">
        <v>0</v>
      </c>
      <c r="G96" s="28">
        <v>0</v>
      </c>
      <c r="H96" s="28">
        <f t="shared" si="10"/>
        <v>0</v>
      </c>
      <c r="I96" s="28">
        <f t="shared" si="11"/>
        <v>0</v>
      </c>
      <c r="J96" s="40">
        <v>0</v>
      </c>
      <c r="K96" s="28">
        <v>0</v>
      </c>
      <c r="L96" s="28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41">
        <v>0</v>
      </c>
      <c r="T96" s="41">
        <f t="shared" si="12"/>
        <v>0</v>
      </c>
      <c r="U96" s="29">
        <f t="shared" si="13"/>
        <v>0</v>
      </c>
    </row>
    <row r="97" spans="1:21" x14ac:dyDescent="0.25">
      <c r="A97" s="12" t="s">
        <v>6</v>
      </c>
      <c r="B97" s="13" t="s">
        <v>33</v>
      </c>
      <c r="C97" s="27">
        <v>0</v>
      </c>
      <c r="D97" s="28">
        <v>0</v>
      </c>
      <c r="E97" s="28">
        <f t="shared" si="9"/>
        <v>0</v>
      </c>
      <c r="F97" s="28">
        <v>0</v>
      </c>
      <c r="G97" s="28">
        <v>0</v>
      </c>
      <c r="H97" s="28">
        <f t="shared" si="10"/>
        <v>0</v>
      </c>
      <c r="I97" s="28">
        <f t="shared" si="11"/>
        <v>0</v>
      </c>
      <c r="J97" s="40">
        <v>0</v>
      </c>
      <c r="K97" s="28">
        <v>0</v>
      </c>
      <c r="L97" s="28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41">
        <v>0</v>
      </c>
      <c r="T97" s="41">
        <f t="shared" si="12"/>
        <v>0</v>
      </c>
      <c r="U97" s="29">
        <f t="shared" si="13"/>
        <v>0</v>
      </c>
    </row>
    <row r="98" spans="1:21" x14ac:dyDescent="0.25">
      <c r="A98" s="12" t="s">
        <v>5</v>
      </c>
      <c r="B98" s="13" t="s">
        <v>33</v>
      </c>
      <c r="C98" s="27">
        <v>0</v>
      </c>
      <c r="D98" s="28">
        <v>0</v>
      </c>
      <c r="E98" s="28">
        <f t="shared" si="9"/>
        <v>0</v>
      </c>
      <c r="F98" s="28">
        <v>0</v>
      </c>
      <c r="G98" s="28">
        <v>0</v>
      </c>
      <c r="H98" s="28">
        <f t="shared" si="10"/>
        <v>0</v>
      </c>
      <c r="I98" s="28">
        <f t="shared" si="11"/>
        <v>0</v>
      </c>
      <c r="J98" s="40">
        <v>0</v>
      </c>
      <c r="K98" s="28">
        <v>0</v>
      </c>
      <c r="L98" s="28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41">
        <v>0</v>
      </c>
      <c r="T98" s="41">
        <f t="shared" si="12"/>
        <v>0</v>
      </c>
      <c r="U98" s="29">
        <f t="shared" si="13"/>
        <v>0</v>
      </c>
    </row>
    <row r="99" spans="1:21" ht="16.5" thickBot="1" x14ac:dyDescent="0.3">
      <c r="A99" s="18" t="s">
        <v>7</v>
      </c>
      <c r="B99" s="19" t="s">
        <v>33</v>
      </c>
      <c r="C99" s="30">
        <v>0</v>
      </c>
      <c r="D99" s="31">
        <v>0</v>
      </c>
      <c r="E99" s="31">
        <f t="shared" si="9"/>
        <v>0</v>
      </c>
      <c r="F99" s="31">
        <v>0</v>
      </c>
      <c r="G99" s="31">
        <v>0</v>
      </c>
      <c r="H99" s="31">
        <f t="shared" si="10"/>
        <v>0</v>
      </c>
      <c r="I99" s="31">
        <f t="shared" si="11"/>
        <v>0</v>
      </c>
      <c r="J99" s="43">
        <v>0</v>
      </c>
      <c r="K99" s="31">
        <v>0</v>
      </c>
      <c r="L99" s="31">
        <v>0</v>
      </c>
      <c r="M99" s="31">
        <v>0</v>
      </c>
      <c r="N99" s="31">
        <v>0</v>
      </c>
      <c r="O99" s="31">
        <v>0</v>
      </c>
      <c r="P99" s="31">
        <v>0</v>
      </c>
      <c r="Q99" s="31">
        <v>0</v>
      </c>
      <c r="R99" s="31">
        <v>0</v>
      </c>
      <c r="S99" s="44">
        <v>0</v>
      </c>
      <c r="T99" s="44">
        <f t="shared" si="12"/>
        <v>0</v>
      </c>
      <c r="U99" s="32">
        <f t="shared" si="13"/>
        <v>0</v>
      </c>
    </row>
    <row r="100" spans="1:21" x14ac:dyDescent="0.25">
      <c r="A100" s="6" t="s">
        <v>18</v>
      </c>
      <c r="B100" s="7" t="s">
        <v>2</v>
      </c>
      <c r="C100" s="24">
        <v>0</v>
      </c>
      <c r="D100" s="25">
        <v>0</v>
      </c>
      <c r="E100" s="25">
        <f t="shared" si="9"/>
        <v>0</v>
      </c>
      <c r="F100" s="25">
        <v>0</v>
      </c>
      <c r="G100" s="25">
        <v>0</v>
      </c>
      <c r="H100" s="25">
        <f t="shared" si="10"/>
        <v>0</v>
      </c>
      <c r="I100" s="25">
        <f t="shared" si="11"/>
        <v>0</v>
      </c>
      <c r="J100" s="24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>
        <v>0</v>
      </c>
      <c r="T100" s="25">
        <f t="shared" si="12"/>
        <v>0</v>
      </c>
      <c r="U100" s="26">
        <f t="shared" si="13"/>
        <v>0</v>
      </c>
    </row>
    <row r="101" spans="1:21" x14ac:dyDescent="0.25">
      <c r="A101" s="12" t="s">
        <v>17</v>
      </c>
      <c r="B101" s="13" t="s">
        <v>2</v>
      </c>
      <c r="C101" s="27">
        <v>0</v>
      </c>
      <c r="D101" s="28">
        <v>0</v>
      </c>
      <c r="E101" s="28">
        <f t="shared" si="9"/>
        <v>0</v>
      </c>
      <c r="F101" s="28">
        <v>0</v>
      </c>
      <c r="G101" s="28">
        <v>0</v>
      </c>
      <c r="H101" s="28">
        <f t="shared" si="10"/>
        <v>0</v>
      </c>
      <c r="I101" s="28">
        <f t="shared" si="11"/>
        <v>0</v>
      </c>
      <c r="J101" s="27">
        <v>0</v>
      </c>
      <c r="K101" s="28">
        <v>0</v>
      </c>
      <c r="L101" s="28">
        <v>0</v>
      </c>
      <c r="M101" s="28">
        <v>0</v>
      </c>
      <c r="N101" s="28">
        <v>0</v>
      </c>
      <c r="O101" s="28">
        <v>0</v>
      </c>
      <c r="P101" s="28">
        <v>0</v>
      </c>
      <c r="Q101" s="28">
        <v>0</v>
      </c>
      <c r="R101" s="28">
        <v>0</v>
      </c>
      <c r="S101" s="28">
        <v>0</v>
      </c>
      <c r="T101" s="28">
        <f t="shared" si="12"/>
        <v>0</v>
      </c>
      <c r="U101" s="29">
        <f t="shared" si="13"/>
        <v>0</v>
      </c>
    </row>
    <row r="102" spans="1:21" x14ac:dyDescent="0.25">
      <c r="A102" s="12" t="s">
        <v>16</v>
      </c>
      <c r="B102" s="13" t="s">
        <v>2</v>
      </c>
      <c r="C102" s="27">
        <v>0</v>
      </c>
      <c r="D102" s="28">
        <v>0</v>
      </c>
      <c r="E102" s="28">
        <f t="shared" si="9"/>
        <v>0</v>
      </c>
      <c r="F102" s="28">
        <v>0</v>
      </c>
      <c r="G102" s="28">
        <v>0</v>
      </c>
      <c r="H102" s="28">
        <f t="shared" si="10"/>
        <v>0</v>
      </c>
      <c r="I102" s="28">
        <f t="shared" si="11"/>
        <v>0</v>
      </c>
      <c r="J102" s="27">
        <v>0</v>
      </c>
      <c r="K102" s="28">
        <v>0</v>
      </c>
      <c r="L102" s="28">
        <v>0</v>
      </c>
      <c r="M102" s="28">
        <v>0</v>
      </c>
      <c r="N102" s="28">
        <v>0</v>
      </c>
      <c r="O102" s="28">
        <v>0</v>
      </c>
      <c r="P102" s="28">
        <v>0</v>
      </c>
      <c r="Q102" s="28">
        <v>0</v>
      </c>
      <c r="R102" s="28">
        <v>0</v>
      </c>
      <c r="S102" s="28">
        <v>0</v>
      </c>
      <c r="T102" s="28">
        <f t="shared" si="12"/>
        <v>0</v>
      </c>
      <c r="U102" s="29">
        <f t="shared" si="13"/>
        <v>0</v>
      </c>
    </row>
    <row r="103" spans="1:21" x14ac:dyDescent="0.25">
      <c r="A103" s="12" t="s">
        <v>15</v>
      </c>
      <c r="B103" s="13" t="s">
        <v>2</v>
      </c>
      <c r="C103" s="27">
        <v>0</v>
      </c>
      <c r="D103" s="28">
        <v>0</v>
      </c>
      <c r="E103" s="28">
        <f t="shared" si="9"/>
        <v>0</v>
      </c>
      <c r="F103" s="28">
        <v>0</v>
      </c>
      <c r="G103" s="28">
        <v>0</v>
      </c>
      <c r="H103" s="28">
        <f t="shared" si="10"/>
        <v>0</v>
      </c>
      <c r="I103" s="28">
        <f t="shared" si="11"/>
        <v>0</v>
      </c>
      <c r="J103" s="27">
        <v>0</v>
      </c>
      <c r="K103" s="28">
        <v>0</v>
      </c>
      <c r="L103" s="28">
        <v>0</v>
      </c>
      <c r="M103" s="28">
        <v>0</v>
      </c>
      <c r="N103" s="28">
        <v>0</v>
      </c>
      <c r="O103" s="28">
        <v>0</v>
      </c>
      <c r="P103" s="28">
        <v>0</v>
      </c>
      <c r="Q103" s="28">
        <v>0</v>
      </c>
      <c r="R103" s="28">
        <v>0</v>
      </c>
      <c r="S103" s="28">
        <v>0</v>
      </c>
      <c r="T103" s="28">
        <f t="shared" si="12"/>
        <v>0</v>
      </c>
      <c r="U103" s="29">
        <f t="shared" si="13"/>
        <v>0</v>
      </c>
    </row>
    <row r="104" spans="1:21" x14ac:dyDescent="0.25">
      <c r="A104" s="12" t="s">
        <v>14</v>
      </c>
      <c r="B104" s="13" t="s">
        <v>2</v>
      </c>
      <c r="C104" s="27">
        <v>0</v>
      </c>
      <c r="D104" s="28">
        <v>0</v>
      </c>
      <c r="E104" s="28">
        <f t="shared" si="9"/>
        <v>0</v>
      </c>
      <c r="F104" s="28">
        <v>0</v>
      </c>
      <c r="G104" s="28">
        <v>0</v>
      </c>
      <c r="H104" s="28">
        <f t="shared" si="10"/>
        <v>0</v>
      </c>
      <c r="I104" s="28">
        <f t="shared" si="11"/>
        <v>0</v>
      </c>
      <c r="J104" s="27">
        <v>0</v>
      </c>
      <c r="K104" s="28">
        <v>0</v>
      </c>
      <c r="L104" s="28">
        <v>0</v>
      </c>
      <c r="M104" s="28">
        <v>0</v>
      </c>
      <c r="N104" s="28">
        <v>0</v>
      </c>
      <c r="O104" s="28">
        <v>0</v>
      </c>
      <c r="P104" s="28">
        <v>0</v>
      </c>
      <c r="Q104" s="28">
        <v>0</v>
      </c>
      <c r="R104" s="28">
        <v>0</v>
      </c>
      <c r="S104" s="28">
        <v>0</v>
      </c>
      <c r="T104" s="28">
        <f t="shared" si="12"/>
        <v>0</v>
      </c>
      <c r="U104" s="29">
        <f t="shared" si="13"/>
        <v>0</v>
      </c>
    </row>
    <row r="105" spans="1:21" x14ac:dyDescent="0.25">
      <c r="A105" s="12" t="s">
        <v>13</v>
      </c>
      <c r="B105" s="13" t="s">
        <v>2</v>
      </c>
      <c r="C105" s="27">
        <v>0</v>
      </c>
      <c r="D105" s="28">
        <v>0</v>
      </c>
      <c r="E105" s="28">
        <f t="shared" si="9"/>
        <v>0</v>
      </c>
      <c r="F105" s="28">
        <v>0</v>
      </c>
      <c r="G105" s="28">
        <v>0</v>
      </c>
      <c r="H105" s="28">
        <f t="shared" si="10"/>
        <v>0</v>
      </c>
      <c r="I105" s="28">
        <f t="shared" si="11"/>
        <v>0</v>
      </c>
      <c r="J105" s="27">
        <v>0</v>
      </c>
      <c r="K105" s="28">
        <v>0</v>
      </c>
      <c r="L105" s="28">
        <v>0</v>
      </c>
      <c r="M105" s="28">
        <v>0</v>
      </c>
      <c r="N105" s="28">
        <v>0</v>
      </c>
      <c r="O105" s="28">
        <v>0</v>
      </c>
      <c r="P105" s="28">
        <v>0</v>
      </c>
      <c r="Q105" s="28">
        <v>0</v>
      </c>
      <c r="R105" s="28">
        <v>0</v>
      </c>
      <c r="S105" s="28">
        <v>0</v>
      </c>
      <c r="T105" s="28">
        <f t="shared" si="12"/>
        <v>0</v>
      </c>
      <c r="U105" s="29">
        <f t="shared" si="13"/>
        <v>0</v>
      </c>
    </row>
    <row r="106" spans="1:21" x14ac:dyDescent="0.25">
      <c r="A106" s="12" t="s">
        <v>12</v>
      </c>
      <c r="B106" s="13" t="s">
        <v>2</v>
      </c>
      <c r="C106" s="27">
        <v>0</v>
      </c>
      <c r="D106" s="28">
        <v>0</v>
      </c>
      <c r="E106" s="28">
        <f t="shared" si="9"/>
        <v>0</v>
      </c>
      <c r="F106" s="28">
        <v>0</v>
      </c>
      <c r="G106" s="28">
        <v>0</v>
      </c>
      <c r="H106" s="28">
        <f t="shared" si="10"/>
        <v>0</v>
      </c>
      <c r="I106" s="28">
        <f t="shared" si="11"/>
        <v>0</v>
      </c>
      <c r="J106" s="27">
        <v>0</v>
      </c>
      <c r="K106" s="28">
        <v>0</v>
      </c>
      <c r="L106" s="28">
        <v>0</v>
      </c>
      <c r="M106" s="28">
        <v>0</v>
      </c>
      <c r="N106" s="28">
        <v>0</v>
      </c>
      <c r="O106" s="28">
        <v>0</v>
      </c>
      <c r="P106" s="28">
        <v>0</v>
      </c>
      <c r="Q106" s="28">
        <v>0</v>
      </c>
      <c r="R106" s="28">
        <v>0</v>
      </c>
      <c r="S106" s="28">
        <v>0</v>
      </c>
      <c r="T106" s="28">
        <f t="shared" si="12"/>
        <v>0</v>
      </c>
      <c r="U106" s="29">
        <f t="shared" si="13"/>
        <v>0</v>
      </c>
    </row>
    <row r="107" spans="1:21" x14ac:dyDescent="0.25">
      <c r="A107" s="12" t="s">
        <v>11</v>
      </c>
      <c r="B107" s="13" t="s">
        <v>2</v>
      </c>
      <c r="C107" s="27">
        <v>0</v>
      </c>
      <c r="D107" s="28">
        <v>0</v>
      </c>
      <c r="E107" s="28">
        <f t="shared" si="9"/>
        <v>0</v>
      </c>
      <c r="F107" s="28">
        <v>0</v>
      </c>
      <c r="G107" s="28">
        <v>0</v>
      </c>
      <c r="H107" s="28">
        <f t="shared" si="10"/>
        <v>0</v>
      </c>
      <c r="I107" s="28">
        <f t="shared" si="11"/>
        <v>0</v>
      </c>
      <c r="J107" s="27">
        <v>0</v>
      </c>
      <c r="K107" s="28">
        <v>0</v>
      </c>
      <c r="L107" s="28">
        <v>0</v>
      </c>
      <c r="M107" s="28">
        <v>0</v>
      </c>
      <c r="N107" s="28">
        <v>0</v>
      </c>
      <c r="O107" s="28">
        <v>0</v>
      </c>
      <c r="P107" s="28">
        <v>0</v>
      </c>
      <c r="Q107" s="28">
        <v>0</v>
      </c>
      <c r="R107" s="28">
        <v>0</v>
      </c>
      <c r="S107" s="28">
        <v>0</v>
      </c>
      <c r="T107" s="28">
        <f t="shared" si="12"/>
        <v>0</v>
      </c>
      <c r="U107" s="29">
        <f t="shared" si="13"/>
        <v>0</v>
      </c>
    </row>
    <row r="108" spans="1:21" x14ac:dyDescent="0.25">
      <c r="A108" s="12" t="s">
        <v>10</v>
      </c>
      <c r="B108" s="13" t="s">
        <v>2</v>
      </c>
      <c r="C108" s="27">
        <v>0</v>
      </c>
      <c r="D108" s="28">
        <v>0</v>
      </c>
      <c r="E108" s="28">
        <f t="shared" si="9"/>
        <v>0</v>
      </c>
      <c r="F108" s="28">
        <v>0</v>
      </c>
      <c r="G108" s="28">
        <v>0</v>
      </c>
      <c r="H108" s="28">
        <f t="shared" si="10"/>
        <v>0</v>
      </c>
      <c r="I108" s="28">
        <f t="shared" si="11"/>
        <v>0</v>
      </c>
      <c r="J108" s="27">
        <v>0</v>
      </c>
      <c r="K108" s="28">
        <v>0</v>
      </c>
      <c r="L108" s="28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  <c r="R108" s="28">
        <v>0</v>
      </c>
      <c r="S108" s="28">
        <v>0</v>
      </c>
      <c r="T108" s="28">
        <f t="shared" si="12"/>
        <v>0</v>
      </c>
      <c r="U108" s="29">
        <f t="shared" si="13"/>
        <v>0</v>
      </c>
    </row>
    <row r="109" spans="1:21" x14ac:dyDescent="0.25">
      <c r="A109" s="12" t="s">
        <v>9</v>
      </c>
      <c r="B109" s="13" t="s">
        <v>2</v>
      </c>
      <c r="C109" s="27">
        <v>0</v>
      </c>
      <c r="D109" s="28">
        <v>0</v>
      </c>
      <c r="E109" s="28">
        <f t="shared" si="9"/>
        <v>0</v>
      </c>
      <c r="F109" s="28">
        <v>0</v>
      </c>
      <c r="G109" s="28">
        <v>0</v>
      </c>
      <c r="H109" s="28">
        <f t="shared" si="10"/>
        <v>0</v>
      </c>
      <c r="I109" s="28">
        <f t="shared" si="11"/>
        <v>0</v>
      </c>
      <c r="J109" s="27">
        <v>0</v>
      </c>
      <c r="K109" s="28">
        <v>0</v>
      </c>
      <c r="L109" s="28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8">
        <v>0</v>
      </c>
      <c r="S109" s="28">
        <v>0</v>
      </c>
      <c r="T109" s="28">
        <f t="shared" si="12"/>
        <v>0</v>
      </c>
      <c r="U109" s="29">
        <f t="shared" si="13"/>
        <v>0</v>
      </c>
    </row>
    <row r="110" spans="1:21" x14ac:dyDescent="0.25">
      <c r="A110" s="12" t="s">
        <v>8</v>
      </c>
      <c r="B110" s="13" t="s">
        <v>2</v>
      </c>
      <c r="C110" s="27">
        <v>0</v>
      </c>
      <c r="D110" s="28">
        <v>0</v>
      </c>
      <c r="E110" s="28">
        <f t="shared" si="9"/>
        <v>0</v>
      </c>
      <c r="F110" s="28">
        <v>0</v>
      </c>
      <c r="G110" s="28">
        <v>0</v>
      </c>
      <c r="H110" s="28">
        <f t="shared" si="10"/>
        <v>0</v>
      </c>
      <c r="I110" s="28">
        <f t="shared" si="11"/>
        <v>0</v>
      </c>
      <c r="J110" s="27">
        <v>0</v>
      </c>
      <c r="K110" s="28">
        <v>0</v>
      </c>
      <c r="L110" s="28">
        <v>0</v>
      </c>
      <c r="M110" s="28">
        <v>0</v>
      </c>
      <c r="N110" s="28">
        <v>0</v>
      </c>
      <c r="O110" s="28">
        <v>0</v>
      </c>
      <c r="P110" s="28">
        <v>0</v>
      </c>
      <c r="Q110" s="28">
        <v>0</v>
      </c>
      <c r="R110" s="28">
        <v>0</v>
      </c>
      <c r="S110" s="28">
        <v>0</v>
      </c>
      <c r="T110" s="28">
        <f t="shared" si="12"/>
        <v>0</v>
      </c>
      <c r="U110" s="29">
        <f t="shared" si="13"/>
        <v>0</v>
      </c>
    </row>
    <row r="111" spans="1:21" x14ac:dyDescent="0.25">
      <c r="A111" s="12" t="s">
        <v>6</v>
      </c>
      <c r="B111" s="13" t="s">
        <v>2</v>
      </c>
      <c r="C111" s="27">
        <v>0</v>
      </c>
      <c r="D111" s="28">
        <v>0</v>
      </c>
      <c r="E111" s="28">
        <f t="shared" si="9"/>
        <v>0</v>
      </c>
      <c r="F111" s="41">
        <v>0</v>
      </c>
      <c r="G111" s="41">
        <v>0</v>
      </c>
      <c r="H111" s="41">
        <f t="shared" si="10"/>
        <v>0</v>
      </c>
      <c r="I111" s="41">
        <f t="shared" si="11"/>
        <v>0</v>
      </c>
      <c r="J111" s="27">
        <v>0</v>
      </c>
      <c r="K111" s="28">
        <v>0</v>
      </c>
      <c r="L111" s="28">
        <v>0</v>
      </c>
      <c r="M111" s="28">
        <v>0</v>
      </c>
      <c r="N111" s="28">
        <v>0</v>
      </c>
      <c r="O111" s="28">
        <v>0</v>
      </c>
      <c r="P111" s="28">
        <v>0</v>
      </c>
      <c r="Q111" s="28">
        <v>0</v>
      </c>
      <c r="R111" s="28">
        <v>0</v>
      </c>
      <c r="S111" s="28">
        <v>0</v>
      </c>
      <c r="T111" s="28">
        <f t="shared" si="12"/>
        <v>0</v>
      </c>
      <c r="U111" s="29">
        <f t="shared" si="13"/>
        <v>0</v>
      </c>
    </row>
    <row r="112" spans="1:21" x14ac:dyDescent="0.25">
      <c r="A112" s="12" t="s">
        <v>5</v>
      </c>
      <c r="B112" s="13" t="s">
        <v>2</v>
      </c>
      <c r="C112" s="27">
        <v>33</v>
      </c>
      <c r="D112" s="28">
        <v>33</v>
      </c>
      <c r="E112" s="28">
        <f t="shared" ref="E112:E169" si="14">C112-D112</f>
        <v>0</v>
      </c>
      <c r="F112" s="41">
        <v>0</v>
      </c>
      <c r="G112" s="41">
        <v>0</v>
      </c>
      <c r="H112" s="41">
        <f t="shared" ref="H112:H169" si="15">D112+E112+F112+G112</f>
        <v>33</v>
      </c>
      <c r="I112" s="41">
        <f t="shared" ref="I112:I169" si="16">D112+(E112*0.5)+F112+G112</f>
        <v>33</v>
      </c>
      <c r="J112" s="27">
        <v>0</v>
      </c>
      <c r="K112" s="28">
        <v>0</v>
      </c>
      <c r="L112" s="28">
        <v>0</v>
      </c>
      <c r="M112" s="28">
        <v>0</v>
      </c>
      <c r="N112" s="28">
        <v>0</v>
      </c>
      <c r="O112" s="28">
        <v>0</v>
      </c>
      <c r="P112" s="28">
        <v>0</v>
      </c>
      <c r="Q112" s="28">
        <v>0</v>
      </c>
      <c r="R112" s="28">
        <v>0</v>
      </c>
      <c r="S112" s="28">
        <v>0</v>
      </c>
      <c r="T112" s="28">
        <f t="shared" si="12"/>
        <v>0</v>
      </c>
      <c r="U112" s="29">
        <f t="shared" ref="U112:U169" si="17">T112+(S112*0.5)</f>
        <v>0</v>
      </c>
    </row>
    <row r="113" spans="1:21" ht="16.5" thickBot="1" x14ac:dyDescent="0.3">
      <c r="A113" s="18" t="s">
        <v>7</v>
      </c>
      <c r="B113" s="19" t="s">
        <v>2</v>
      </c>
      <c r="C113" s="30">
        <v>0</v>
      </c>
      <c r="D113" s="31">
        <v>0</v>
      </c>
      <c r="E113" s="31">
        <f t="shared" si="14"/>
        <v>0</v>
      </c>
      <c r="F113" s="31">
        <v>0</v>
      </c>
      <c r="G113" s="31">
        <v>11</v>
      </c>
      <c r="H113" s="31">
        <f t="shared" si="15"/>
        <v>11</v>
      </c>
      <c r="I113" s="31">
        <f t="shared" si="16"/>
        <v>11</v>
      </c>
      <c r="J113" s="30">
        <v>0</v>
      </c>
      <c r="K113" s="31">
        <v>0</v>
      </c>
      <c r="L113" s="31">
        <v>0</v>
      </c>
      <c r="M113" s="31">
        <v>0</v>
      </c>
      <c r="N113" s="31">
        <v>0</v>
      </c>
      <c r="O113" s="31">
        <v>0</v>
      </c>
      <c r="P113" s="31">
        <v>0</v>
      </c>
      <c r="Q113" s="31">
        <v>0</v>
      </c>
      <c r="R113" s="31">
        <v>0</v>
      </c>
      <c r="S113" s="31">
        <v>0</v>
      </c>
      <c r="T113" s="31">
        <f t="shared" si="12"/>
        <v>0</v>
      </c>
      <c r="U113" s="32">
        <f t="shared" si="17"/>
        <v>0</v>
      </c>
    </row>
    <row r="114" spans="1:21" x14ac:dyDescent="0.25">
      <c r="A114" s="6" t="s">
        <v>18</v>
      </c>
      <c r="B114" s="7" t="s">
        <v>20</v>
      </c>
      <c r="C114" s="24">
        <v>0</v>
      </c>
      <c r="D114" s="25">
        <v>0</v>
      </c>
      <c r="E114" s="25">
        <f t="shared" si="14"/>
        <v>0</v>
      </c>
      <c r="F114" s="25">
        <v>0</v>
      </c>
      <c r="G114" s="25">
        <v>0</v>
      </c>
      <c r="H114" s="25">
        <f t="shared" si="15"/>
        <v>0</v>
      </c>
      <c r="I114" s="25">
        <f t="shared" si="16"/>
        <v>0</v>
      </c>
      <c r="J114" s="24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>
        <v>0</v>
      </c>
      <c r="T114" s="25">
        <f t="shared" si="12"/>
        <v>0</v>
      </c>
      <c r="U114" s="26">
        <f t="shared" si="17"/>
        <v>0</v>
      </c>
    </row>
    <row r="115" spans="1:21" x14ac:dyDescent="0.25">
      <c r="A115" s="12" t="s">
        <v>17</v>
      </c>
      <c r="B115" s="13" t="s">
        <v>20</v>
      </c>
      <c r="C115" s="27">
        <v>0</v>
      </c>
      <c r="D115" s="28">
        <v>0</v>
      </c>
      <c r="E115" s="28">
        <f t="shared" si="14"/>
        <v>0</v>
      </c>
      <c r="F115" s="28">
        <v>0</v>
      </c>
      <c r="G115" s="28">
        <v>0</v>
      </c>
      <c r="H115" s="28">
        <f t="shared" si="15"/>
        <v>0</v>
      </c>
      <c r="I115" s="28">
        <f t="shared" si="16"/>
        <v>0</v>
      </c>
      <c r="J115" s="27">
        <v>0</v>
      </c>
      <c r="K115" s="28">
        <v>0</v>
      </c>
      <c r="L115" s="28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8">
        <v>0</v>
      </c>
      <c r="T115" s="28">
        <f t="shared" si="12"/>
        <v>0</v>
      </c>
      <c r="U115" s="29">
        <f t="shared" si="17"/>
        <v>0</v>
      </c>
    </row>
    <row r="116" spans="1:21" x14ac:dyDescent="0.25">
      <c r="A116" s="12" t="s">
        <v>16</v>
      </c>
      <c r="B116" s="13" t="s">
        <v>20</v>
      </c>
      <c r="C116" s="27">
        <v>0</v>
      </c>
      <c r="D116" s="28">
        <v>0</v>
      </c>
      <c r="E116" s="28">
        <f t="shared" si="14"/>
        <v>0</v>
      </c>
      <c r="F116" s="28">
        <v>0</v>
      </c>
      <c r="G116" s="28">
        <v>0</v>
      </c>
      <c r="H116" s="28">
        <f t="shared" si="15"/>
        <v>0</v>
      </c>
      <c r="I116" s="28">
        <f t="shared" si="16"/>
        <v>0</v>
      </c>
      <c r="J116" s="27">
        <v>0</v>
      </c>
      <c r="K116" s="28">
        <v>0</v>
      </c>
      <c r="L116" s="28">
        <v>0</v>
      </c>
      <c r="M116" s="28">
        <v>0</v>
      </c>
      <c r="N116" s="28">
        <v>0</v>
      </c>
      <c r="O116" s="28">
        <v>0</v>
      </c>
      <c r="P116" s="28">
        <v>0</v>
      </c>
      <c r="Q116" s="28">
        <v>0</v>
      </c>
      <c r="R116" s="28">
        <v>0</v>
      </c>
      <c r="S116" s="28">
        <v>0</v>
      </c>
      <c r="T116" s="28">
        <f t="shared" si="12"/>
        <v>0</v>
      </c>
      <c r="U116" s="29">
        <f t="shared" si="17"/>
        <v>0</v>
      </c>
    </row>
    <row r="117" spans="1:21" x14ac:dyDescent="0.25">
      <c r="A117" s="12" t="s">
        <v>15</v>
      </c>
      <c r="B117" s="13" t="s">
        <v>20</v>
      </c>
      <c r="C117" s="27">
        <v>0</v>
      </c>
      <c r="D117" s="28">
        <v>0</v>
      </c>
      <c r="E117" s="28">
        <f t="shared" si="14"/>
        <v>0</v>
      </c>
      <c r="F117" s="28">
        <v>0</v>
      </c>
      <c r="G117" s="28">
        <v>0</v>
      </c>
      <c r="H117" s="28">
        <f t="shared" si="15"/>
        <v>0</v>
      </c>
      <c r="I117" s="28">
        <f t="shared" si="16"/>
        <v>0</v>
      </c>
      <c r="J117" s="27">
        <v>0</v>
      </c>
      <c r="K117" s="28">
        <v>0</v>
      </c>
      <c r="L117" s="28">
        <v>0</v>
      </c>
      <c r="M117" s="28">
        <v>0</v>
      </c>
      <c r="N117" s="28">
        <v>0</v>
      </c>
      <c r="O117" s="28">
        <v>0</v>
      </c>
      <c r="P117" s="28">
        <v>0</v>
      </c>
      <c r="Q117" s="28">
        <v>0</v>
      </c>
      <c r="R117" s="28">
        <v>0</v>
      </c>
      <c r="S117" s="28">
        <v>0</v>
      </c>
      <c r="T117" s="28">
        <f t="shared" si="12"/>
        <v>0</v>
      </c>
      <c r="U117" s="29">
        <f t="shared" si="17"/>
        <v>0</v>
      </c>
    </row>
    <row r="118" spans="1:21" x14ac:dyDescent="0.25">
      <c r="A118" s="12" t="s">
        <v>14</v>
      </c>
      <c r="B118" s="13" t="s">
        <v>20</v>
      </c>
      <c r="C118" s="27">
        <v>0</v>
      </c>
      <c r="D118" s="28">
        <v>0</v>
      </c>
      <c r="E118" s="28">
        <f t="shared" si="14"/>
        <v>0</v>
      </c>
      <c r="F118" s="28">
        <v>0</v>
      </c>
      <c r="G118" s="28">
        <v>0</v>
      </c>
      <c r="H118" s="28">
        <f t="shared" si="15"/>
        <v>0</v>
      </c>
      <c r="I118" s="28">
        <f t="shared" si="16"/>
        <v>0</v>
      </c>
      <c r="J118" s="27">
        <v>0</v>
      </c>
      <c r="K118" s="28">
        <v>0</v>
      </c>
      <c r="L118" s="28">
        <v>0</v>
      </c>
      <c r="M118" s="28">
        <v>0</v>
      </c>
      <c r="N118" s="28">
        <v>0</v>
      </c>
      <c r="O118" s="28">
        <v>0</v>
      </c>
      <c r="P118" s="28">
        <v>0</v>
      </c>
      <c r="Q118" s="28">
        <v>0</v>
      </c>
      <c r="R118" s="28">
        <v>0</v>
      </c>
      <c r="S118" s="28">
        <v>0</v>
      </c>
      <c r="T118" s="28">
        <f t="shared" si="12"/>
        <v>0</v>
      </c>
      <c r="U118" s="29">
        <f t="shared" si="17"/>
        <v>0</v>
      </c>
    </row>
    <row r="119" spans="1:21" x14ac:dyDescent="0.25">
      <c r="A119" s="12" t="s">
        <v>13</v>
      </c>
      <c r="B119" s="13" t="s">
        <v>20</v>
      </c>
      <c r="C119" s="27">
        <v>0</v>
      </c>
      <c r="D119" s="28">
        <v>0</v>
      </c>
      <c r="E119" s="28">
        <f t="shared" si="14"/>
        <v>0</v>
      </c>
      <c r="F119" s="28">
        <v>0</v>
      </c>
      <c r="G119" s="28">
        <v>0</v>
      </c>
      <c r="H119" s="28">
        <f t="shared" si="15"/>
        <v>0</v>
      </c>
      <c r="I119" s="28">
        <f t="shared" si="16"/>
        <v>0</v>
      </c>
      <c r="J119" s="27">
        <v>0</v>
      </c>
      <c r="K119" s="28">
        <v>0</v>
      </c>
      <c r="L119" s="28">
        <v>0</v>
      </c>
      <c r="M119" s="28">
        <v>0</v>
      </c>
      <c r="N119" s="28">
        <v>0</v>
      </c>
      <c r="O119" s="28">
        <v>0</v>
      </c>
      <c r="P119" s="28">
        <v>0</v>
      </c>
      <c r="Q119" s="28">
        <v>0</v>
      </c>
      <c r="R119" s="28">
        <v>0</v>
      </c>
      <c r="S119" s="28">
        <v>0</v>
      </c>
      <c r="T119" s="28">
        <f t="shared" si="12"/>
        <v>0</v>
      </c>
      <c r="U119" s="29">
        <f t="shared" si="17"/>
        <v>0</v>
      </c>
    </row>
    <row r="120" spans="1:21" x14ac:dyDescent="0.25">
      <c r="A120" s="12" t="s">
        <v>12</v>
      </c>
      <c r="B120" s="13" t="s">
        <v>20</v>
      </c>
      <c r="C120" s="27">
        <v>0</v>
      </c>
      <c r="D120" s="28">
        <v>0</v>
      </c>
      <c r="E120" s="28">
        <f t="shared" si="14"/>
        <v>0</v>
      </c>
      <c r="F120" s="28">
        <v>0</v>
      </c>
      <c r="G120" s="28">
        <v>0</v>
      </c>
      <c r="H120" s="28">
        <f t="shared" si="15"/>
        <v>0</v>
      </c>
      <c r="I120" s="28">
        <f t="shared" si="16"/>
        <v>0</v>
      </c>
      <c r="J120" s="27">
        <v>0</v>
      </c>
      <c r="K120" s="28">
        <v>0</v>
      </c>
      <c r="L120" s="28">
        <v>0</v>
      </c>
      <c r="M120" s="28">
        <v>0</v>
      </c>
      <c r="N120" s="28">
        <v>0</v>
      </c>
      <c r="O120" s="28">
        <v>0</v>
      </c>
      <c r="P120" s="28">
        <v>0</v>
      </c>
      <c r="Q120" s="28">
        <v>0</v>
      </c>
      <c r="R120" s="28">
        <v>0</v>
      </c>
      <c r="S120" s="28">
        <v>0</v>
      </c>
      <c r="T120" s="28">
        <f t="shared" si="12"/>
        <v>0</v>
      </c>
      <c r="U120" s="29">
        <f t="shared" si="17"/>
        <v>0</v>
      </c>
    </row>
    <row r="121" spans="1:21" x14ac:dyDescent="0.25">
      <c r="A121" s="12" t="s">
        <v>11</v>
      </c>
      <c r="B121" s="13" t="s">
        <v>20</v>
      </c>
      <c r="C121" s="27">
        <v>0</v>
      </c>
      <c r="D121" s="28">
        <v>0</v>
      </c>
      <c r="E121" s="28">
        <f t="shared" si="14"/>
        <v>0</v>
      </c>
      <c r="F121" s="28">
        <v>0</v>
      </c>
      <c r="G121" s="28">
        <v>0</v>
      </c>
      <c r="H121" s="28">
        <f t="shared" si="15"/>
        <v>0</v>
      </c>
      <c r="I121" s="28">
        <f t="shared" si="16"/>
        <v>0</v>
      </c>
      <c r="J121" s="27">
        <v>0</v>
      </c>
      <c r="K121" s="28">
        <v>0</v>
      </c>
      <c r="L121" s="28">
        <v>0</v>
      </c>
      <c r="M121" s="28">
        <v>0</v>
      </c>
      <c r="N121" s="28">
        <v>0</v>
      </c>
      <c r="O121" s="28">
        <v>0</v>
      </c>
      <c r="P121" s="28">
        <v>0</v>
      </c>
      <c r="Q121" s="28">
        <v>0</v>
      </c>
      <c r="R121" s="28">
        <v>0</v>
      </c>
      <c r="S121" s="28">
        <v>0</v>
      </c>
      <c r="T121" s="28">
        <f t="shared" si="12"/>
        <v>0</v>
      </c>
      <c r="U121" s="29">
        <f t="shared" si="17"/>
        <v>0</v>
      </c>
    </row>
    <row r="122" spans="1:21" x14ac:dyDescent="0.25">
      <c r="A122" s="12" t="s">
        <v>10</v>
      </c>
      <c r="B122" s="13" t="s">
        <v>20</v>
      </c>
      <c r="C122" s="27">
        <v>0</v>
      </c>
      <c r="D122" s="28">
        <v>0</v>
      </c>
      <c r="E122" s="28">
        <f t="shared" si="14"/>
        <v>0</v>
      </c>
      <c r="F122" s="28">
        <v>0</v>
      </c>
      <c r="G122" s="28">
        <v>0</v>
      </c>
      <c r="H122" s="28">
        <f t="shared" si="15"/>
        <v>0</v>
      </c>
      <c r="I122" s="28">
        <f t="shared" si="16"/>
        <v>0</v>
      </c>
      <c r="J122" s="27">
        <v>0</v>
      </c>
      <c r="K122" s="28">
        <v>0</v>
      </c>
      <c r="L122" s="28">
        <v>0</v>
      </c>
      <c r="M122" s="28">
        <v>0</v>
      </c>
      <c r="N122" s="28">
        <v>0</v>
      </c>
      <c r="O122" s="28">
        <v>0</v>
      </c>
      <c r="P122" s="28">
        <v>0</v>
      </c>
      <c r="Q122" s="28">
        <v>0</v>
      </c>
      <c r="R122" s="28">
        <v>0</v>
      </c>
      <c r="S122" s="28">
        <v>0</v>
      </c>
      <c r="T122" s="28">
        <f t="shared" si="12"/>
        <v>0</v>
      </c>
      <c r="U122" s="29">
        <f t="shared" si="17"/>
        <v>0</v>
      </c>
    </row>
    <row r="123" spans="1:21" x14ac:dyDescent="0.25">
      <c r="A123" s="12" t="s">
        <v>9</v>
      </c>
      <c r="B123" s="13" t="s">
        <v>20</v>
      </c>
      <c r="C123" s="27">
        <v>0</v>
      </c>
      <c r="D123" s="28">
        <v>0</v>
      </c>
      <c r="E123" s="28">
        <f t="shared" si="14"/>
        <v>0</v>
      </c>
      <c r="F123" s="28">
        <v>0</v>
      </c>
      <c r="G123" s="28">
        <v>0</v>
      </c>
      <c r="H123" s="28">
        <f t="shared" si="15"/>
        <v>0</v>
      </c>
      <c r="I123" s="28">
        <f t="shared" si="16"/>
        <v>0</v>
      </c>
      <c r="J123" s="27">
        <v>0</v>
      </c>
      <c r="K123" s="28">
        <v>0</v>
      </c>
      <c r="L123" s="28">
        <v>0</v>
      </c>
      <c r="M123" s="28">
        <v>0</v>
      </c>
      <c r="N123" s="28">
        <v>0</v>
      </c>
      <c r="O123" s="28">
        <v>0</v>
      </c>
      <c r="P123" s="28">
        <v>0</v>
      </c>
      <c r="Q123" s="28">
        <v>0</v>
      </c>
      <c r="R123" s="28">
        <v>0</v>
      </c>
      <c r="S123" s="28">
        <v>0</v>
      </c>
      <c r="T123" s="28">
        <f t="shared" si="12"/>
        <v>0</v>
      </c>
      <c r="U123" s="29">
        <f t="shared" si="17"/>
        <v>0</v>
      </c>
    </row>
    <row r="124" spans="1:21" x14ac:dyDescent="0.25">
      <c r="A124" s="12" t="s">
        <v>8</v>
      </c>
      <c r="B124" s="13" t="s">
        <v>20</v>
      </c>
      <c r="C124" s="27">
        <v>0</v>
      </c>
      <c r="D124" s="28">
        <v>0</v>
      </c>
      <c r="E124" s="28">
        <f t="shared" si="14"/>
        <v>0</v>
      </c>
      <c r="F124" s="28">
        <v>0</v>
      </c>
      <c r="G124" s="28">
        <v>0</v>
      </c>
      <c r="H124" s="28">
        <f t="shared" si="15"/>
        <v>0</v>
      </c>
      <c r="I124" s="28">
        <f t="shared" si="16"/>
        <v>0</v>
      </c>
      <c r="J124" s="27">
        <v>0</v>
      </c>
      <c r="K124" s="28">
        <v>0</v>
      </c>
      <c r="L124" s="28">
        <v>0</v>
      </c>
      <c r="M124" s="28">
        <v>0</v>
      </c>
      <c r="N124" s="28">
        <v>0</v>
      </c>
      <c r="O124" s="28">
        <v>0</v>
      </c>
      <c r="P124" s="28">
        <v>0</v>
      </c>
      <c r="Q124" s="28">
        <v>0</v>
      </c>
      <c r="R124" s="28">
        <v>0</v>
      </c>
      <c r="S124" s="28">
        <v>0</v>
      </c>
      <c r="T124" s="28">
        <f t="shared" si="12"/>
        <v>0</v>
      </c>
      <c r="U124" s="29">
        <f t="shared" si="17"/>
        <v>0</v>
      </c>
    </row>
    <row r="125" spans="1:21" x14ac:dyDescent="0.25">
      <c r="A125" s="12" t="s">
        <v>6</v>
      </c>
      <c r="B125" s="13" t="s">
        <v>20</v>
      </c>
      <c r="C125" s="27">
        <v>0</v>
      </c>
      <c r="D125" s="28">
        <v>0</v>
      </c>
      <c r="E125" s="28">
        <f t="shared" si="14"/>
        <v>0</v>
      </c>
      <c r="F125" s="28">
        <v>0</v>
      </c>
      <c r="G125" s="28">
        <v>0</v>
      </c>
      <c r="H125" s="28">
        <f t="shared" si="15"/>
        <v>0</v>
      </c>
      <c r="I125" s="28">
        <f t="shared" si="16"/>
        <v>0</v>
      </c>
      <c r="J125" s="27">
        <v>0</v>
      </c>
      <c r="K125" s="28">
        <v>0</v>
      </c>
      <c r="L125" s="28">
        <v>0</v>
      </c>
      <c r="M125" s="28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8">
        <v>0</v>
      </c>
      <c r="T125" s="28">
        <f t="shared" si="12"/>
        <v>0</v>
      </c>
      <c r="U125" s="29">
        <f t="shared" si="17"/>
        <v>0</v>
      </c>
    </row>
    <row r="126" spans="1:21" x14ac:dyDescent="0.25">
      <c r="A126" s="12" t="s">
        <v>5</v>
      </c>
      <c r="B126" s="13" t="s">
        <v>20</v>
      </c>
      <c r="C126" s="27">
        <v>0</v>
      </c>
      <c r="D126" s="28">
        <v>0</v>
      </c>
      <c r="E126" s="28">
        <f t="shared" si="14"/>
        <v>0</v>
      </c>
      <c r="F126" s="28">
        <v>0</v>
      </c>
      <c r="G126" s="28">
        <v>0</v>
      </c>
      <c r="H126" s="28">
        <f t="shared" si="15"/>
        <v>0</v>
      </c>
      <c r="I126" s="28">
        <f t="shared" si="16"/>
        <v>0</v>
      </c>
      <c r="J126" s="27">
        <v>74</v>
      </c>
      <c r="K126" s="28">
        <v>1</v>
      </c>
      <c r="L126" s="28">
        <v>2</v>
      </c>
      <c r="M126" s="28">
        <v>6</v>
      </c>
      <c r="N126" s="28">
        <v>0</v>
      </c>
      <c r="O126" s="28">
        <v>1</v>
      </c>
      <c r="P126" s="28">
        <v>0</v>
      </c>
      <c r="Q126" s="28">
        <v>0</v>
      </c>
      <c r="R126" s="28">
        <v>64</v>
      </c>
      <c r="S126" s="28">
        <v>0</v>
      </c>
      <c r="T126" s="28">
        <f t="shared" si="12"/>
        <v>74</v>
      </c>
      <c r="U126" s="29">
        <f t="shared" si="17"/>
        <v>74</v>
      </c>
    </row>
    <row r="127" spans="1:21" ht="16.5" thickBot="1" x14ac:dyDescent="0.3">
      <c r="A127" s="18" t="s">
        <v>7</v>
      </c>
      <c r="B127" s="19" t="s">
        <v>20</v>
      </c>
      <c r="C127" s="30">
        <v>0</v>
      </c>
      <c r="D127" s="31">
        <v>0</v>
      </c>
      <c r="E127" s="31">
        <f t="shared" si="14"/>
        <v>0</v>
      </c>
      <c r="F127" s="31">
        <v>0</v>
      </c>
      <c r="G127" s="31">
        <v>0</v>
      </c>
      <c r="H127" s="31">
        <f t="shared" si="15"/>
        <v>0</v>
      </c>
      <c r="I127" s="31">
        <f t="shared" si="16"/>
        <v>0</v>
      </c>
      <c r="J127" s="30">
        <v>175</v>
      </c>
      <c r="K127" s="31">
        <v>39</v>
      </c>
      <c r="L127" s="31">
        <v>34</v>
      </c>
      <c r="M127" s="31">
        <v>70</v>
      </c>
      <c r="N127" s="31">
        <v>2</v>
      </c>
      <c r="O127" s="31">
        <v>8</v>
      </c>
      <c r="P127" s="31">
        <v>0</v>
      </c>
      <c r="Q127" s="31">
        <v>0</v>
      </c>
      <c r="R127" s="31">
        <v>17</v>
      </c>
      <c r="S127" s="31">
        <v>5</v>
      </c>
      <c r="T127" s="31">
        <f t="shared" si="12"/>
        <v>170</v>
      </c>
      <c r="U127" s="32">
        <f t="shared" si="17"/>
        <v>172.5</v>
      </c>
    </row>
    <row r="128" spans="1:21" x14ac:dyDescent="0.25">
      <c r="A128" s="6" t="s">
        <v>18</v>
      </c>
      <c r="B128" s="7" t="s">
        <v>3</v>
      </c>
      <c r="C128" s="24">
        <v>0</v>
      </c>
      <c r="D128" s="25">
        <v>0</v>
      </c>
      <c r="E128" s="25">
        <f t="shared" ref="E128:E141" si="18">C128-D128</f>
        <v>0</v>
      </c>
      <c r="F128" s="25">
        <v>0</v>
      </c>
      <c r="G128" s="25">
        <v>0</v>
      </c>
      <c r="H128" s="25">
        <f t="shared" ref="H128:H141" si="19">D128+E128+F128+G128</f>
        <v>0</v>
      </c>
      <c r="I128" s="25">
        <f t="shared" ref="I128:I141" si="20">D128+(E128*0.5)+F128+G128</f>
        <v>0</v>
      </c>
      <c r="J128" s="24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>
        <v>0</v>
      </c>
      <c r="T128" s="25">
        <f>J128-S128</f>
        <v>0</v>
      </c>
      <c r="U128" s="26">
        <f>T128+(S128*0.5)</f>
        <v>0</v>
      </c>
    </row>
    <row r="129" spans="1:21" x14ac:dyDescent="0.25">
      <c r="A129" s="12" t="s">
        <v>17</v>
      </c>
      <c r="B129" s="13" t="s">
        <v>3</v>
      </c>
      <c r="C129" s="27">
        <v>0</v>
      </c>
      <c r="D129" s="28">
        <v>0</v>
      </c>
      <c r="E129" s="28">
        <f t="shared" si="18"/>
        <v>0</v>
      </c>
      <c r="F129" s="28">
        <v>0</v>
      </c>
      <c r="G129" s="28">
        <v>0</v>
      </c>
      <c r="H129" s="28">
        <f t="shared" si="19"/>
        <v>0</v>
      </c>
      <c r="I129" s="28">
        <f t="shared" si="20"/>
        <v>0</v>
      </c>
      <c r="J129" s="27">
        <v>0</v>
      </c>
      <c r="K129" s="28">
        <v>0</v>
      </c>
      <c r="L129" s="28">
        <v>0</v>
      </c>
      <c r="M129" s="28">
        <v>0</v>
      </c>
      <c r="N129" s="28">
        <v>0</v>
      </c>
      <c r="O129" s="28">
        <v>0</v>
      </c>
      <c r="P129" s="28">
        <v>0</v>
      </c>
      <c r="Q129" s="28">
        <v>0</v>
      </c>
      <c r="R129" s="28">
        <v>0</v>
      </c>
      <c r="S129" s="28">
        <v>0</v>
      </c>
      <c r="T129" s="28">
        <f>J129-S129</f>
        <v>0</v>
      </c>
      <c r="U129" s="29">
        <f>T129+(S129*0.5)</f>
        <v>0</v>
      </c>
    </row>
    <row r="130" spans="1:21" x14ac:dyDescent="0.25">
      <c r="A130" s="12" t="s">
        <v>16</v>
      </c>
      <c r="B130" s="13" t="s">
        <v>3</v>
      </c>
      <c r="C130" s="27">
        <v>0</v>
      </c>
      <c r="D130" s="28">
        <v>0</v>
      </c>
      <c r="E130" s="28">
        <f t="shared" si="18"/>
        <v>0</v>
      </c>
      <c r="F130" s="28">
        <v>0</v>
      </c>
      <c r="G130" s="28">
        <v>0</v>
      </c>
      <c r="H130" s="28">
        <f t="shared" si="19"/>
        <v>0</v>
      </c>
      <c r="I130" s="28">
        <f t="shared" si="20"/>
        <v>0</v>
      </c>
      <c r="J130" s="27">
        <v>0</v>
      </c>
      <c r="K130" s="28">
        <v>0</v>
      </c>
      <c r="L130" s="28">
        <v>0</v>
      </c>
      <c r="M130" s="28">
        <v>0</v>
      </c>
      <c r="N130" s="28">
        <v>0</v>
      </c>
      <c r="O130" s="28">
        <v>0</v>
      </c>
      <c r="P130" s="28">
        <v>0</v>
      </c>
      <c r="Q130" s="28">
        <v>0</v>
      </c>
      <c r="R130" s="28">
        <v>0</v>
      </c>
      <c r="S130" s="28">
        <v>0</v>
      </c>
      <c r="T130" s="28">
        <f t="shared" ref="T130:T141" si="21">J130-S130</f>
        <v>0</v>
      </c>
      <c r="U130" s="29">
        <f t="shared" ref="U130:U139" si="22">T130+(S130*0.5)</f>
        <v>0</v>
      </c>
    </row>
    <row r="131" spans="1:21" x14ac:dyDescent="0.25">
      <c r="A131" s="12" t="s">
        <v>15</v>
      </c>
      <c r="B131" s="13" t="s">
        <v>3</v>
      </c>
      <c r="C131" s="27">
        <v>0</v>
      </c>
      <c r="D131" s="28">
        <v>0</v>
      </c>
      <c r="E131" s="28">
        <f t="shared" si="18"/>
        <v>0</v>
      </c>
      <c r="F131" s="28">
        <v>0</v>
      </c>
      <c r="G131" s="28">
        <v>0</v>
      </c>
      <c r="H131" s="28">
        <f t="shared" si="19"/>
        <v>0</v>
      </c>
      <c r="I131" s="28">
        <f t="shared" si="20"/>
        <v>0</v>
      </c>
      <c r="J131" s="27">
        <v>0</v>
      </c>
      <c r="K131" s="28">
        <v>0</v>
      </c>
      <c r="L131" s="28">
        <v>0</v>
      </c>
      <c r="M131" s="28">
        <v>0</v>
      </c>
      <c r="N131" s="28">
        <v>0</v>
      </c>
      <c r="O131" s="28">
        <v>0</v>
      </c>
      <c r="P131" s="28">
        <v>0</v>
      </c>
      <c r="Q131" s="28">
        <v>0</v>
      </c>
      <c r="R131" s="28">
        <v>0</v>
      </c>
      <c r="S131" s="28">
        <v>0</v>
      </c>
      <c r="T131" s="28">
        <f t="shared" si="21"/>
        <v>0</v>
      </c>
      <c r="U131" s="29">
        <f t="shared" si="22"/>
        <v>0</v>
      </c>
    </row>
    <row r="132" spans="1:21" x14ac:dyDescent="0.25">
      <c r="A132" s="12" t="s">
        <v>14</v>
      </c>
      <c r="B132" s="13" t="s">
        <v>3</v>
      </c>
      <c r="C132" s="27">
        <v>0</v>
      </c>
      <c r="D132" s="28">
        <v>0</v>
      </c>
      <c r="E132" s="28">
        <f t="shared" si="18"/>
        <v>0</v>
      </c>
      <c r="F132" s="28">
        <v>0</v>
      </c>
      <c r="G132" s="28">
        <v>0</v>
      </c>
      <c r="H132" s="28">
        <f t="shared" si="19"/>
        <v>0</v>
      </c>
      <c r="I132" s="28">
        <f t="shared" si="20"/>
        <v>0</v>
      </c>
      <c r="J132" s="27">
        <v>0</v>
      </c>
      <c r="K132" s="28">
        <v>0</v>
      </c>
      <c r="L132" s="28">
        <v>0</v>
      </c>
      <c r="M132" s="28">
        <v>0</v>
      </c>
      <c r="N132" s="28">
        <v>0</v>
      </c>
      <c r="O132" s="28">
        <v>0</v>
      </c>
      <c r="P132" s="28">
        <v>0</v>
      </c>
      <c r="Q132" s="28">
        <v>0</v>
      </c>
      <c r="R132" s="28">
        <v>0</v>
      </c>
      <c r="S132" s="28">
        <v>0</v>
      </c>
      <c r="T132" s="28">
        <f t="shared" si="21"/>
        <v>0</v>
      </c>
      <c r="U132" s="29">
        <f t="shared" si="22"/>
        <v>0</v>
      </c>
    </row>
    <row r="133" spans="1:21" x14ac:dyDescent="0.25">
      <c r="A133" s="12" t="s">
        <v>13</v>
      </c>
      <c r="B133" s="13" t="s">
        <v>3</v>
      </c>
      <c r="C133" s="27">
        <v>0</v>
      </c>
      <c r="D133" s="28">
        <v>0</v>
      </c>
      <c r="E133" s="28">
        <f t="shared" si="18"/>
        <v>0</v>
      </c>
      <c r="F133" s="28">
        <v>0</v>
      </c>
      <c r="G133" s="28">
        <v>0</v>
      </c>
      <c r="H133" s="28">
        <f t="shared" si="19"/>
        <v>0</v>
      </c>
      <c r="I133" s="28">
        <f t="shared" si="20"/>
        <v>0</v>
      </c>
      <c r="J133" s="27">
        <v>0</v>
      </c>
      <c r="K133" s="28">
        <v>0</v>
      </c>
      <c r="L133" s="28">
        <v>0</v>
      </c>
      <c r="M133" s="28">
        <v>0</v>
      </c>
      <c r="N133" s="28">
        <v>0</v>
      </c>
      <c r="O133" s="28">
        <v>0</v>
      </c>
      <c r="P133" s="28">
        <v>0</v>
      </c>
      <c r="Q133" s="28">
        <v>0</v>
      </c>
      <c r="R133" s="28">
        <v>0</v>
      </c>
      <c r="S133" s="28">
        <v>0</v>
      </c>
      <c r="T133" s="28">
        <f t="shared" si="21"/>
        <v>0</v>
      </c>
      <c r="U133" s="29">
        <f t="shared" si="22"/>
        <v>0</v>
      </c>
    </row>
    <row r="134" spans="1:21" x14ac:dyDescent="0.25">
      <c r="A134" s="12" t="s">
        <v>12</v>
      </c>
      <c r="B134" s="13" t="s">
        <v>3</v>
      </c>
      <c r="C134" s="27">
        <v>0</v>
      </c>
      <c r="D134" s="28">
        <v>0</v>
      </c>
      <c r="E134" s="28">
        <f t="shared" si="18"/>
        <v>0</v>
      </c>
      <c r="F134" s="28">
        <v>0</v>
      </c>
      <c r="G134" s="28">
        <v>0</v>
      </c>
      <c r="H134" s="28">
        <f t="shared" si="19"/>
        <v>0</v>
      </c>
      <c r="I134" s="28">
        <f t="shared" si="20"/>
        <v>0</v>
      </c>
      <c r="J134" s="27">
        <v>0</v>
      </c>
      <c r="K134" s="28">
        <v>0</v>
      </c>
      <c r="L134" s="28">
        <v>0</v>
      </c>
      <c r="M134" s="28">
        <v>0</v>
      </c>
      <c r="N134" s="28">
        <v>0</v>
      </c>
      <c r="O134" s="28">
        <v>0</v>
      </c>
      <c r="P134" s="28">
        <v>0</v>
      </c>
      <c r="Q134" s="28">
        <v>0</v>
      </c>
      <c r="R134" s="28">
        <v>0</v>
      </c>
      <c r="S134" s="28">
        <v>0</v>
      </c>
      <c r="T134" s="28">
        <f t="shared" si="21"/>
        <v>0</v>
      </c>
      <c r="U134" s="29">
        <f t="shared" si="22"/>
        <v>0</v>
      </c>
    </row>
    <row r="135" spans="1:21" x14ac:dyDescent="0.25">
      <c r="A135" s="12" t="s">
        <v>11</v>
      </c>
      <c r="B135" s="13" t="s">
        <v>3</v>
      </c>
      <c r="C135" s="27">
        <v>0</v>
      </c>
      <c r="D135" s="28">
        <v>0</v>
      </c>
      <c r="E135" s="28">
        <f t="shared" si="18"/>
        <v>0</v>
      </c>
      <c r="F135" s="28">
        <v>0</v>
      </c>
      <c r="G135" s="28">
        <v>0</v>
      </c>
      <c r="H135" s="28">
        <f t="shared" si="19"/>
        <v>0</v>
      </c>
      <c r="I135" s="28">
        <f t="shared" si="20"/>
        <v>0</v>
      </c>
      <c r="J135" s="27">
        <v>0</v>
      </c>
      <c r="K135" s="28">
        <v>0</v>
      </c>
      <c r="L135" s="28">
        <v>0</v>
      </c>
      <c r="M135" s="28">
        <v>0</v>
      </c>
      <c r="N135" s="28">
        <v>0</v>
      </c>
      <c r="O135" s="28">
        <v>0</v>
      </c>
      <c r="P135" s="28">
        <v>0</v>
      </c>
      <c r="Q135" s="28">
        <v>0</v>
      </c>
      <c r="R135" s="28">
        <v>0</v>
      </c>
      <c r="S135" s="28">
        <v>0</v>
      </c>
      <c r="T135" s="28">
        <f t="shared" si="21"/>
        <v>0</v>
      </c>
      <c r="U135" s="29">
        <f t="shared" si="22"/>
        <v>0</v>
      </c>
    </row>
    <row r="136" spans="1:21" x14ac:dyDescent="0.25">
      <c r="A136" s="12" t="s">
        <v>10</v>
      </c>
      <c r="B136" s="13" t="s">
        <v>3</v>
      </c>
      <c r="C136" s="27">
        <v>105</v>
      </c>
      <c r="D136" s="28">
        <v>105</v>
      </c>
      <c r="E136" s="28">
        <f t="shared" si="18"/>
        <v>0</v>
      </c>
      <c r="F136" s="28">
        <v>47</v>
      </c>
      <c r="G136" s="28">
        <v>28</v>
      </c>
      <c r="H136" s="28">
        <f t="shared" si="19"/>
        <v>180</v>
      </c>
      <c r="I136" s="28">
        <f t="shared" si="20"/>
        <v>180</v>
      </c>
      <c r="J136" s="27">
        <v>0</v>
      </c>
      <c r="K136" s="28">
        <v>0</v>
      </c>
      <c r="L136" s="28">
        <v>0</v>
      </c>
      <c r="M136" s="28">
        <v>0</v>
      </c>
      <c r="N136" s="28">
        <v>0</v>
      </c>
      <c r="O136" s="28">
        <v>0</v>
      </c>
      <c r="P136" s="28">
        <v>0</v>
      </c>
      <c r="Q136" s="28">
        <v>0</v>
      </c>
      <c r="R136" s="28">
        <v>0</v>
      </c>
      <c r="S136" s="28">
        <v>0</v>
      </c>
      <c r="T136" s="28">
        <f t="shared" si="21"/>
        <v>0</v>
      </c>
      <c r="U136" s="29">
        <f t="shared" si="22"/>
        <v>0</v>
      </c>
    </row>
    <row r="137" spans="1:21" x14ac:dyDescent="0.25">
      <c r="A137" s="12" t="s">
        <v>9</v>
      </c>
      <c r="B137" s="13" t="s">
        <v>3</v>
      </c>
      <c r="C137" s="27">
        <v>237</v>
      </c>
      <c r="D137" s="28">
        <v>237</v>
      </c>
      <c r="E137" s="28">
        <f t="shared" si="18"/>
        <v>0</v>
      </c>
      <c r="F137" s="28">
        <v>77</v>
      </c>
      <c r="G137" s="28">
        <v>19</v>
      </c>
      <c r="H137" s="28">
        <f t="shared" si="19"/>
        <v>333</v>
      </c>
      <c r="I137" s="28">
        <f t="shared" si="20"/>
        <v>333</v>
      </c>
      <c r="J137" s="27">
        <v>0</v>
      </c>
      <c r="K137" s="28">
        <v>0</v>
      </c>
      <c r="L137" s="28">
        <v>0</v>
      </c>
      <c r="M137" s="28">
        <v>0</v>
      </c>
      <c r="N137" s="28">
        <v>0</v>
      </c>
      <c r="O137" s="28">
        <v>0</v>
      </c>
      <c r="P137" s="28">
        <v>0</v>
      </c>
      <c r="Q137" s="28">
        <v>0</v>
      </c>
      <c r="R137" s="28">
        <v>0</v>
      </c>
      <c r="S137" s="28">
        <v>0</v>
      </c>
      <c r="T137" s="28">
        <f t="shared" si="21"/>
        <v>0</v>
      </c>
      <c r="U137" s="29">
        <f t="shared" si="22"/>
        <v>0</v>
      </c>
    </row>
    <row r="138" spans="1:21" x14ac:dyDescent="0.25">
      <c r="A138" s="12" t="s">
        <v>8</v>
      </c>
      <c r="B138" s="13" t="s">
        <v>3</v>
      </c>
      <c r="C138" s="27">
        <v>357</v>
      </c>
      <c r="D138" s="28">
        <v>357</v>
      </c>
      <c r="E138" s="28">
        <f t="shared" si="18"/>
        <v>0</v>
      </c>
      <c r="F138" s="28">
        <v>87</v>
      </c>
      <c r="G138" s="28">
        <v>17</v>
      </c>
      <c r="H138" s="28">
        <f t="shared" si="19"/>
        <v>461</v>
      </c>
      <c r="I138" s="28">
        <f t="shared" si="20"/>
        <v>461</v>
      </c>
      <c r="J138" s="27">
        <v>0</v>
      </c>
      <c r="K138" s="28">
        <v>0</v>
      </c>
      <c r="L138" s="28">
        <v>0</v>
      </c>
      <c r="M138" s="28">
        <v>0</v>
      </c>
      <c r="N138" s="28">
        <v>0</v>
      </c>
      <c r="O138" s="28">
        <v>0</v>
      </c>
      <c r="P138" s="28">
        <v>0</v>
      </c>
      <c r="Q138" s="28">
        <v>0</v>
      </c>
      <c r="R138" s="28">
        <v>0</v>
      </c>
      <c r="S138" s="28">
        <v>0</v>
      </c>
      <c r="T138" s="28">
        <f t="shared" si="21"/>
        <v>0</v>
      </c>
      <c r="U138" s="29">
        <f t="shared" si="22"/>
        <v>0</v>
      </c>
    </row>
    <row r="139" spans="1:21" x14ac:dyDescent="0.25">
      <c r="A139" s="12" t="s">
        <v>6</v>
      </c>
      <c r="B139" s="13" t="s">
        <v>3</v>
      </c>
      <c r="C139" s="27">
        <v>453</v>
      </c>
      <c r="D139" s="28">
        <v>453</v>
      </c>
      <c r="E139" s="28">
        <f t="shared" si="18"/>
        <v>0</v>
      </c>
      <c r="F139" s="28">
        <v>81</v>
      </c>
      <c r="G139" s="28">
        <v>0</v>
      </c>
      <c r="H139" s="28">
        <f t="shared" si="19"/>
        <v>534</v>
      </c>
      <c r="I139" s="28">
        <f t="shared" si="20"/>
        <v>534</v>
      </c>
      <c r="J139" s="27">
        <v>0</v>
      </c>
      <c r="K139" s="28">
        <v>0</v>
      </c>
      <c r="L139" s="28">
        <v>0</v>
      </c>
      <c r="M139" s="28">
        <v>0</v>
      </c>
      <c r="N139" s="28">
        <v>0</v>
      </c>
      <c r="O139" s="28">
        <v>0</v>
      </c>
      <c r="P139" s="28">
        <v>0</v>
      </c>
      <c r="Q139" s="28">
        <v>0</v>
      </c>
      <c r="R139" s="28">
        <v>0</v>
      </c>
      <c r="S139" s="28">
        <v>0</v>
      </c>
      <c r="T139" s="28">
        <f t="shared" si="21"/>
        <v>0</v>
      </c>
      <c r="U139" s="29">
        <f t="shared" si="22"/>
        <v>0</v>
      </c>
    </row>
    <row r="140" spans="1:21" x14ac:dyDescent="0.25">
      <c r="A140" s="12" t="s">
        <v>5</v>
      </c>
      <c r="B140" s="13" t="s">
        <v>3</v>
      </c>
      <c r="C140" s="27">
        <v>493</v>
      </c>
      <c r="D140" s="28">
        <v>493</v>
      </c>
      <c r="E140" s="28">
        <f t="shared" si="18"/>
        <v>0</v>
      </c>
      <c r="F140" s="28">
        <v>31</v>
      </c>
      <c r="G140" s="28">
        <v>4</v>
      </c>
      <c r="H140" s="28">
        <f t="shared" si="19"/>
        <v>528</v>
      </c>
      <c r="I140" s="28">
        <f t="shared" si="20"/>
        <v>528</v>
      </c>
      <c r="J140" s="27">
        <v>0</v>
      </c>
      <c r="K140" s="28">
        <v>0</v>
      </c>
      <c r="L140" s="28">
        <v>0</v>
      </c>
      <c r="M140" s="28">
        <v>0</v>
      </c>
      <c r="N140" s="28">
        <v>0</v>
      </c>
      <c r="O140" s="28">
        <v>0</v>
      </c>
      <c r="P140" s="28">
        <v>0</v>
      </c>
      <c r="Q140" s="28">
        <v>0</v>
      </c>
      <c r="R140" s="28">
        <v>0</v>
      </c>
      <c r="S140" s="28">
        <v>0</v>
      </c>
      <c r="T140" s="28">
        <f t="shared" si="21"/>
        <v>0</v>
      </c>
      <c r="U140" s="29">
        <f>T140+(S140*0.5)</f>
        <v>0</v>
      </c>
    </row>
    <row r="141" spans="1:21" ht="16.5" thickBot="1" x14ac:dyDescent="0.3">
      <c r="A141" s="18" t="s">
        <v>7</v>
      </c>
      <c r="B141" s="19" t="s">
        <v>3</v>
      </c>
      <c r="C141" s="30">
        <v>0</v>
      </c>
      <c r="D141" s="31">
        <v>0</v>
      </c>
      <c r="E141" s="31">
        <f t="shared" si="18"/>
        <v>0</v>
      </c>
      <c r="F141" s="31">
        <v>71</v>
      </c>
      <c r="G141" s="31">
        <v>4</v>
      </c>
      <c r="H141" s="31">
        <f t="shared" si="19"/>
        <v>75</v>
      </c>
      <c r="I141" s="31">
        <f t="shared" si="20"/>
        <v>75</v>
      </c>
      <c r="J141" s="30">
        <v>0</v>
      </c>
      <c r="K141" s="31">
        <v>0</v>
      </c>
      <c r="L141" s="31">
        <v>0</v>
      </c>
      <c r="M141" s="31">
        <v>0</v>
      </c>
      <c r="N141" s="31">
        <v>0</v>
      </c>
      <c r="O141" s="31">
        <v>0</v>
      </c>
      <c r="P141" s="31">
        <v>0</v>
      </c>
      <c r="Q141" s="31">
        <v>0</v>
      </c>
      <c r="R141" s="31">
        <v>0</v>
      </c>
      <c r="S141" s="31">
        <v>0</v>
      </c>
      <c r="T141" s="31">
        <f t="shared" si="21"/>
        <v>0</v>
      </c>
      <c r="U141" s="32">
        <f>T141+(S141*0.5)</f>
        <v>0</v>
      </c>
    </row>
    <row r="142" spans="1:21" x14ac:dyDescent="0.25">
      <c r="A142" s="6" t="s">
        <v>18</v>
      </c>
      <c r="B142" s="7" t="s">
        <v>47</v>
      </c>
      <c r="C142" s="24">
        <v>0</v>
      </c>
      <c r="D142" s="25">
        <v>0</v>
      </c>
      <c r="E142" s="25">
        <f t="shared" ref="E142:E143" si="23">C142-D142</f>
        <v>0</v>
      </c>
      <c r="F142" s="25">
        <v>0</v>
      </c>
      <c r="G142" s="25">
        <v>0</v>
      </c>
      <c r="H142" s="25">
        <f t="shared" ref="H142:H155" si="24">D142+E142+F142+G142</f>
        <v>0</v>
      </c>
      <c r="I142" s="25">
        <f t="shared" ref="I142" si="25">D142+(E142*0.5)+F142+G142</f>
        <v>0</v>
      </c>
      <c r="J142" s="24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>
        <v>0</v>
      </c>
      <c r="T142" s="25">
        <f>J142-S142</f>
        <v>0</v>
      </c>
      <c r="U142" s="26">
        <f>T142+(S142*0.5)</f>
        <v>0</v>
      </c>
    </row>
    <row r="143" spans="1:21" x14ac:dyDescent="0.25">
      <c r="A143" s="12" t="s">
        <v>17</v>
      </c>
      <c r="B143" s="13" t="s">
        <v>47</v>
      </c>
      <c r="C143" s="27">
        <v>0</v>
      </c>
      <c r="D143" s="28">
        <v>0</v>
      </c>
      <c r="E143" s="28">
        <f t="shared" si="23"/>
        <v>0</v>
      </c>
      <c r="F143" s="28">
        <v>0</v>
      </c>
      <c r="G143" s="28">
        <v>0</v>
      </c>
      <c r="H143" s="28">
        <f t="shared" si="24"/>
        <v>0</v>
      </c>
      <c r="I143" s="28">
        <f>D143+(E143*0.5)+F143+G143</f>
        <v>0</v>
      </c>
      <c r="J143" s="27">
        <v>0</v>
      </c>
      <c r="K143" s="28">
        <v>0</v>
      </c>
      <c r="L143" s="28">
        <v>0</v>
      </c>
      <c r="M143" s="28">
        <v>0</v>
      </c>
      <c r="N143" s="28">
        <v>0</v>
      </c>
      <c r="O143" s="28">
        <v>0</v>
      </c>
      <c r="P143" s="28">
        <v>0</v>
      </c>
      <c r="Q143" s="28">
        <v>0</v>
      </c>
      <c r="R143" s="28">
        <v>0</v>
      </c>
      <c r="S143" s="28">
        <v>0</v>
      </c>
      <c r="T143" s="28">
        <f>J143-S143</f>
        <v>0</v>
      </c>
      <c r="U143" s="29">
        <f>T143+(S143*0.5)</f>
        <v>0</v>
      </c>
    </row>
    <row r="144" spans="1:21" x14ac:dyDescent="0.25">
      <c r="A144" s="12" t="s">
        <v>16</v>
      </c>
      <c r="B144" s="13" t="s">
        <v>47</v>
      </c>
      <c r="C144" s="27">
        <v>0</v>
      </c>
      <c r="D144" s="28">
        <v>0</v>
      </c>
      <c r="E144" s="28">
        <f t="shared" ref="E144:E155" si="26">C144-D144</f>
        <v>0</v>
      </c>
      <c r="F144" s="28">
        <v>42</v>
      </c>
      <c r="G144" s="28">
        <v>18</v>
      </c>
      <c r="H144" s="28">
        <f t="shared" si="24"/>
        <v>60</v>
      </c>
      <c r="I144" s="28">
        <f t="shared" ref="I144:I155" si="27">D144+(E144*0.5)+F144+G144</f>
        <v>60</v>
      </c>
      <c r="J144" s="27">
        <v>0</v>
      </c>
      <c r="K144" s="28">
        <v>0</v>
      </c>
      <c r="L144" s="28">
        <v>0</v>
      </c>
      <c r="M144" s="28">
        <v>0</v>
      </c>
      <c r="N144" s="28">
        <v>0</v>
      </c>
      <c r="O144" s="28">
        <v>0</v>
      </c>
      <c r="P144" s="28">
        <v>0</v>
      </c>
      <c r="Q144" s="28">
        <v>0</v>
      </c>
      <c r="R144" s="28">
        <v>0</v>
      </c>
      <c r="S144" s="28">
        <v>0</v>
      </c>
      <c r="T144" s="28">
        <f t="shared" ref="T144:T155" si="28">J144-S144</f>
        <v>0</v>
      </c>
      <c r="U144" s="29">
        <f t="shared" ref="U144:U155" si="29">T144+(S144*0.5)</f>
        <v>0</v>
      </c>
    </row>
    <row r="145" spans="1:21" x14ac:dyDescent="0.25">
      <c r="A145" s="12" t="s">
        <v>15</v>
      </c>
      <c r="B145" s="13" t="s">
        <v>47</v>
      </c>
      <c r="C145" s="27">
        <v>0</v>
      </c>
      <c r="D145" s="28">
        <v>0</v>
      </c>
      <c r="E145" s="28">
        <f t="shared" si="26"/>
        <v>0</v>
      </c>
      <c r="F145" s="28">
        <v>42</v>
      </c>
      <c r="G145" s="28">
        <v>12</v>
      </c>
      <c r="H145" s="28">
        <f t="shared" si="24"/>
        <v>54</v>
      </c>
      <c r="I145" s="28">
        <f t="shared" si="27"/>
        <v>54</v>
      </c>
      <c r="J145" s="27">
        <v>0</v>
      </c>
      <c r="K145" s="28">
        <v>0</v>
      </c>
      <c r="L145" s="28">
        <v>0</v>
      </c>
      <c r="M145" s="28">
        <v>0</v>
      </c>
      <c r="N145" s="28">
        <v>0</v>
      </c>
      <c r="O145" s="28">
        <v>0</v>
      </c>
      <c r="P145" s="28">
        <v>0</v>
      </c>
      <c r="Q145" s="28">
        <v>0</v>
      </c>
      <c r="R145" s="28">
        <v>0</v>
      </c>
      <c r="S145" s="28">
        <v>0</v>
      </c>
      <c r="T145" s="28">
        <f t="shared" si="28"/>
        <v>0</v>
      </c>
      <c r="U145" s="29">
        <f t="shared" si="29"/>
        <v>0</v>
      </c>
    </row>
    <row r="146" spans="1:21" x14ac:dyDescent="0.25">
      <c r="A146" s="12" t="s">
        <v>14</v>
      </c>
      <c r="B146" s="13" t="s">
        <v>47</v>
      </c>
      <c r="C146" s="27">
        <v>0</v>
      </c>
      <c r="D146" s="28">
        <v>0</v>
      </c>
      <c r="E146" s="28">
        <f t="shared" si="26"/>
        <v>0</v>
      </c>
      <c r="F146" s="28">
        <v>81</v>
      </c>
      <c r="G146" s="28">
        <v>15</v>
      </c>
      <c r="H146" s="28">
        <f t="shared" si="24"/>
        <v>96</v>
      </c>
      <c r="I146" s="28">
        <f t="shared" si="27"/>
        <v>96</v>
      </c>
      <c r="J146" s="27">
        <v>0</v>
      </c>
      <c r="K146" s="28">
        <v>0</v>
      </c>
      <c r="L146" s="28">
        <v>0</v>
      </c>
      <c r="M146" s="28">
        <v>0</v>
      </c>
      <c r="N146" s="28">
        <v>0</v>
      </c>
      <c r="O146" s="28">
        <v>0</v>
      </c>
      <c r="P146" s="28">
        <v>0</v>
      </c>
      <c r="Q146" s="28">
        <v>0</v>
      </c>
      <c r="R146" s="28">
        <v>0</v>
      </c>
      <c r="S146" s="28">
        <v>0</v>
      </c>
      <c r="T146" s="28">
        <f t="shared" si="28"/>
        <v>0</v>
      </c>
      <c r="U146" s="29">
        <f t="shared" si="29"/>
        <v>0</v>
      </c>
    </row>
    <row r="147" spans="1:21" x14ac:dyDescent="0.25">
      <c r="A147" s="12" t="s">
        <v>13</v>
      </c>
      <c r="B147" s="13" t="s">
        <v>47</v>
      </c>
      <c r="C147" s="27">
        <v>0</v>
      </c>
      <c r="D147" s="28">
        <v>0</v>
      </c>
      <c r="E147" s="28">
        <f t="shared" si="26"/>
        <v>0</v>
      </c>
      <c r="F147" s="28">
        <v>19</v>
      </c>
      <c r="G147" s="28">
        <v>0</v>
      </c>
      <c r="H147" s="28">
        <f t="shared" si="24"/>
        <v>19</v>
      </c>
      <c r="I147" s="28">
        <f t="shared" si="27"/>
        <v>19</v>
      </c>
      <c r="J147" s="27">
        <v>0</v>
      </c>
      <c r="K147" s="28">
        <v>0</v>
      </c>
      <c r="L147" s="28">
        <v>0</v>
      </c>
      <c r="M147" s="28">
        <v>0</v>
      </c>
      <c r="N147" s="28">
        <v>0</v>
      </c>
      <c r="O147" s="28">
        <v>0</v>
      </c>
      <c r="P147" s="28">
        <v>0</v>
      </c>
      <c r="Q147" s="28">
        <v>0</v>
      </c>
      <c r="R147" s="28">
        <v>0</v>
      </c>
      <c r="S147" s="28">
        <v>0</v>
      </c>
      <c r="T147" s="28">
        <f t="shared" si="28"/>
        <v>0</v>
      </c>
      <c r="U147" s="29">
        <f t="shared" si="29"/>
        <v>0</v>
      </c>
    </row>
    <row r="148" spans="1:21" x14ac:dyDescent="0.25">
      <c r="A148" s="12" t="s">
        <v>12</v>
      </c>
      <c r="B148" s="13" t="s">
        <v>47</v>
      </c>
      <c r="C148" s="27">
        <v>0</v>
      </c>
      <c r="D148" s="28">
        <v>0</v>
      </c>
      <c r="E148" s="28">
        <f t="shared" si="26"/>
        <v>0</v>
      </c>
      <c r="F148" s="28">
        <v>91</v>
      </c>
      <c r="G148" s="28">
        <v>39</v>
      </c>
      <c r="H148" s="28">
        <f t="shared" si="24"/>
        <v>130</v>
      </c>
      <c r="I148" s="28">
        <f t="shared" si="27"/>
        <v>130</v>
      </c>
      <c r="J148" s="27">
        <v>0</v>
      </c>
      <c r="K148" s="28">
        <v>0</v>
      </c>
      <c r="L148" s="28">
        <v>0</v>
      </c>
      <c r="M148" s="28">
        <v>0</v>
      </c>
      <c r="N148" s="28">
        <v>0</v>
      </c>
      <c r="O148" s="28">
        <v>0</v>
      </c>
      <c r="P148" s="28">
        <v>0</v>
      </c>
      <c r="Q148" s="28">
        <v>0</v>
      </c>
      <c r="R148" s="28">
        <v>0</v>
      </c>
      <c r="S148" s="28">
        <v>0</v>
      </c>
      <c r="T148" s="28">
        <f t="shared" si="28"/>
        <v>0</v>
      </c>
      <c r="U148" s="29">
        <f t="shared" si="29"/>
        <v>0</v>
      </c>
    </row>
    <row r="149" spans="1:21" x14ac:dyDescent="0.25">
      <c r="A149" s="12" t="s">
        <v>11</v>
      </c>
      <c r="B149" s="13" t="s">
        <v>47</v>
      </c>
      <c r="C149" s="27">
        <v>0</v>
      </c>
      <c r="D149" s="28">
        <v>0</v>
      </c>
      <c r="E149" s="28">
        <f t="shared" si="26"/>
        <v>0</v>
      </c>
      <c r="F149" s="28">
        <v>33</v>
      </c>
      <c r="G149" s="28">
        <v>11</v>
      </c>
      <c r="H149" s="28">
        <f t="shared" si="24"/>
        <v>44</v>
      </c>
      <c r="I149" s="28">
        <f t="shared" si="27"/>
        <v>44</v>
      </c>
      <c r="J149" s="27">
        <v>0</v>
      </c>
      <c r="K149" s="28">
        <v>0</v>
      </c>
      <c r="L149" s="28">
        <v>0</v>
      </c>
      <c r="M149" s="28">
        <v>0</v>
      </c>
      <c r="N149" s="28">
        <v>0</v>
      </c>
      <c r="O149" s="28">
        <v>0</v>
      </c>
      <c r="P149" s="28">
        <v>0</v>
      </c>
      <c r="Q149" s="28">
        <v>0</v>
      </c>
      <c r="R149" s="28">
        <v>0</v>
      </c>
      <c r="S149" s="28">
        <v>0</v>
      </c>
      <c r="T149" s="28">
        <f t="shared" si="28"/>
        <v>0</v>
      </c>
      <c r="U149" s="29">
        <f t="shared" si="29"/>
        <v>0</v>
      </c>
    </row>
    <row r="150" spans="1:21" x14ac:dyDescent="0.25">
      <c r="A150" s="12" t="s">
        <v>10</v>
      </c>
      <c r="B150" s="13" t="s">
        <v>47</v>
      </c>
      <c r="C150" s="27">
        <v>0</v>
      </c>
      <c r="D150" s="28">
        <v>0</v>
      </c>
      <c r="E150" s="28">
        <f t="shared" si="26"/>
        <v>0</v>
      </c>
      <c r="F150" s="28">
        <v>0</v>
      </c>
      <c r="G150" s="28">
        <v>0</v>
      </c>
      <c r="H150" s="28">
        <f t="shared" si="24"/>
        <v>0</v>
      </c>
      <c r="I150" s="28">
        <f t="shared" si="27"/>
        <v>0</v>
      </c>
      <c r="J150" s="27">
        <v>0</v>
      </c>
      <c r="K150" s="28">
        <v>0</v>
      </c>
      <c r="L150" s="28">
        <v>0</v>
      </c>
      <c r="M150" s="28">
        <v>0</v>
      </c>
      <c r="N150" s="28">
        <v>0</v>
      </c>
      <c r="O150" s="28">
        <v>0</v>
      </c>
      <c r="P150" s="28">
        <v>0</v>
      </c>
      <c r="Q150" s="28">
        <v>0</v>
      </c>
      <c r="R150" s="28">
        <v>0</v>
      </c>
      <c r="S150" s="28">
        <v>0</v>
      </c>
      <c r="T150" s="28">
        <f t="shared" si="28"/>
        <v>0</v>
      </c>
      <c r="U150" s="29">
        <f t="shared" si="29"/>
        <v>0</v>
      </c>
    </row>
    <row r="151" spans="1:21" x14ac:dyDescent="0.25">
      <c r="A151" s="12" t="s">
        <v>9</v>
      </c>
      <c r="B151" s="13" t="s">
        <v>47</v>
      </c>
      <c r="C151" s="27">
        <v>0</v>
      </c>
      <c r="D151" s="28">
        <v>0</v>
      </c>
      <c r="E151" s="28">
        <f t="shared" si="26"/>
        <v>0</v>
      </c>
      <c r="F151" s="28">
        <v>0</v>
      </c>
      <c r="G151" s="28">
        <v>0</v>
      </c>
      <c r="H151" s="28">
        <f t="shared" si="24"/>
        <v>0</v>
      </c>
      <c r="I151" s="28">
        <f t="shared" si="27"/>
        <v>0</v>
      </c>
      <c r="J151" s="27">
        <v>0</v>
      </c>
      <c r="K151" s="28">
        <v>0</v>
      </c>
      <c r="L151" s="28">
        <v>0</v>
      </c>
      <c r="M151" s="28">
        <v>0</v>
      </c>
      <c r="N151" s="28">
        <v>0</v>
      </c>
      <c r="O151" s="28">
        <v>0</v>
      </c>
      <c r="P151" s="28">
        <v>0</v>
      </c>
      <c r="Q151" s="28">
        <v>0</v>
      </c>
      <c r="R151" s="28">
        <v>0</v>
      </c>
      <c r="S151" s="28">
        <v>0</v>
      </c>
      <c r="T151" s="28">
        <f t="shared" si="28"/>
        <v>0</v>
      </c>
      <c r="U151" s="29">
        <f t="shared" si="29"/>
        <v>0</v>
      </c>
    </row>
    <row r="152" spans="1:21" x14ac:dyDescent="0.25">
      <c r="A152" s="12" t="s">
        <v>8</v>
      </c>
      <c r="B152" s="13" t="s">
        <v>47</v>
      </c>
      <c r="C152" s="27">
        <v>0</v>
      </c>
      <c r="D152" s="28">
        <v>0</v>
      </c>
      <c r="E152" s="28">
        <f t="shared" si="26"/>
        <v>0</v>
      </c>
      <c r="F152" s="28">
        <v>0</v>
      </c>
      <c r="G152" s="28">
        <v>0</v>
      </c>
      <c r="H152" s="28">
        <f t="shared" si="24"/>
        <v>0</v>
      </c>
      <c r="I152" s="28">
        <f t="shared" si="27"/>
        <v>0</v>
      </c>
      <c r="J152" s="27">
        <v>0</v>
      </c>
      <c r="K152" s="28">
        <v>0</v>
      </c>
      <c r="L152" s="28">
        <v>0</v>
      </c>
      <c r="M152" s="28">
        <v>0</v>
      </c>
      <c r="N152" s="28">
        <v>0</v>
      </c>
      <c r="O152" s="28">
        <v>0</v>
      </c>
      <c r="P152" s="28">
        <v>0</v>
      </c>
      <c r="Q152" s="28">
        <v>0</v>
      </c>
      <c r="R152" s="28">
        <v>0</v>
      </c>
      <c r="S152" s="28">
        <v>0</v>
      </c>
      <c r="T152" s="28">
        <f t="shared" si="28"/>
        <v>0</v>
      </c>
      <c r="U152" s="29">
        <f t="shared" si="29"/>
        <v>0</v>
      </c>
    </row>
    <row r="153" spans="1:21" x14ac:dyDescent="0.25">
      <c r="A153" s="12" t="s">
        <v>6</v>
      </c>
      <c r="B153" s="13" t="s">
        <v>47</v>
      </c>
      <c r="C153" s="27">
        <v>0</v>
      </c>
      <c r="D153" s="28">
        <v>0</v>
      </c>
      <c r="E153" s="28">
        <f t="shared" si="26"/>
        <v>0</v>
      </c>
      <c r="F153" s="28">
        <v>0</v>
      </c>
      <c r="G153" s="28">
        <v>0</v>
      </c>
      <c r="H153" s="28">
        <f t="shared" si="24"/>
        <v>0</v>
      </c>
      <c r="I153" s="28">
        <f t="shared" si="27"/>
        <v>0</v>
      </c>
      <c r="J153" s="27">
        <v>0</v>
      </c>
      <c r="K153" s="28">
        <v>0</v>
      </c>
      <c r="L153" s="28">
        <v>0</v>
      </c>
      <c r="M153" s="28">
        <v>0</v>
      </c>
      <c r="N153" s="28">
        <v>0</v>
      </c>
      <c r="O153" s="28">
        <v>0</v>
      </c>
      <c r="P153" s="28">
        <v>0</v>
      </c>
      <c r="Q153" s="28">
        <v>0</v>
      </c>
      <c r="R153" s="28">
        <v>0</v>
      </c>
      <c r="S153" s="28">
        <v>0</v>
      </c>
      <c r="T153" s="28">
        <f t="shared" si="28"/>
        <v>0</v>
      </c>
      <c r="U153" s="29">
        <f t="shared" si="29"/>
        <v>0</v>
      </c>
    </row>
    <row r="154" spans="1:21" x14ac:dyDescent="0.25">
      <c r="A154" s="12" t="s">
        <v>5</v>
      </c>
      <c r="B154" s="13" t="s">
        <v>47</v>
      </c>
      <c r="C154" s="27">
        <v>0</v>
      </c>
      <c r="D154" s="28">
        <v>0</v>
      </c>
      <c r="E154" s="28">
        <f t="shared" si="26"/>
        <v>0</v>
      </c>
      <c r="F154" s="28">
        <v>0</v>
      </c>
      <c r="G154" s="28">
        <v>0</v>
      </c>
      <c r="H154" s="28">
        <f t="shared" si="24"/>
        <v>0</v>
      </c>
      <c r="I154" s="28">
        <f t="shared" si="27"/>
        <v>0</v>
      </c>
      <c r="J154" s="27">
        <v>0</v>
      </c>
      <c r="K154" s="28">
        <v>0</v>
      </c>
      <c r="L154" s="28">
        <v>0</v>
      </c>
      <c r="M154" s="28">
        <v>0</v>
      </c>
      <c r="N154" s="28">
        <v>0</v>
      </c>
      <c r="O154" s="28">
        <v>0</v>
      </c>
      <c r="P154" s="28">
        <v>0</v>
      </c>
      <c r="Q154" s="28">
        <v>0</v>
      </c>
      <c r="R154" s="28">
        <v>0</v>
      </c>
      <c r="S154" s="28">
        <v>0</v>
      </c>
      <c r="T154" s="28">
        <f t="shared" si="28"/>
        <v>0</v>
      </c>
      <c r="U154" s="29">
        <f t="shared" si="29"/>
        <v>0</v>
      </c>
    </row>
    <row r="155" spans="1:21" ht="16.5" thickBot="1" x14ac:dyDescent="0.3">
      <c r="A155" s="18" t="s">
        <v>7</v>
      </c>
      <c r="B155" s="19" t="s">
        <v>47</v>
      </c>
      <c r="C155" s="27">
        <v>0</v>
      </c>
      <c r="D155" s="28">
        <v>0</v>
      </c>
      <c r="E155" s="28">
        <f t="shared" si="26"/>
        <v>0</v>
      </c>
      <c r="F155" s="28">
        <v>0</v>
      </c>
      <c r="G155" s="31">
        <v>0</v>
      </c>
      <c r="H155" s="28">
        <f t="shared" si="24"/>
        <v>0</v>
      </c>
      <c r="I155" s="28">
        <f t="shared" si="27"/>
        <v>0</v>
      </c>
      <c r="J155" s="27">
        <v>0</v>
      </c>
      <c r="K155" s="28">
        <v>0</v>
      </c>
      <c r="L155" s="28">
        <v>0</v>
      </c>
      <c r="M155" s="28">
        <v>0</v>
      </c>
      <c r="N155" s="28">
        <v>0</v>
      </c>
      <c r="O155" s="28">
        <v>0</v>
      </c>
      <c r="P155" s="28">
        <v>0</v>
      </c>
      <c r="Q155" s="28">
        <v>0</v>
      </c>
      <c r="R155" s="28">
        <v>0</v>
      </c>
      <c r="S155" s="28">
        <v>0</v>
      </c>
      <c r="T155" s="28">
        <f t="shared" si="28"/>
        <v>0</v>
      </c>
      <c r="U155" s="29">
        <f t="shared" si="29"/>
        <v>0</v>
      </c>
    </row>
    <row r="156" spans="1:21" x14ac:dyDescent="0.25">
      <c r="A156" s="6" t="s">
        <v>18</v>
      </c>
      <c r="B156" s="7" t="s">
        <v>21</v>
      </c>
      <c r="C156" s="24">
        <v>0</v>
      </c>
      <c r="D156" s="25">
        <v>0</v>
      </c>
      <c r="E156" s="25">
        <f t="shared" si="14"/>
        <v>0</v>
      </c>
      <c r="F156" s="25">
        <v>0</v>
      </c>
      <c r="G156" s="25">
        <v>0</v>
      </c>
      <c r="H156" s="25">
        <f t="shared" si="15"/>
        <v>0</v>
      </c>
      <c r="I156" s="25">
        <f t="shared" si="16"/>
        <v>0</v>
      </c>
      <c r="J156" s="46">
        <v>33.78</v>
      </c>
      <c r="K156" s="47">
        <v>6.67</v>
      </c>
      <c r="L156" s="47">
        <v>3.53</v>
      </c>
      <c r="M156" s="47">
        <v>12.55</v>
      </c>
      <c r="N156" s="47">
        <v>0</v>
      </c>
      <c r="O156" s="47">
        <v>5.6</v>
      </c>
      <c r="P156" s="47">
        <v>0</v>
      </c>
      <c r="Q156" s="47">
        <v>0</v>
      </c>
      <c r="R156" s="47">
        <v>0</v>
      </c>
      <c r="S156" s="47">
        <v>5.43</v>
      </c>
      <c r="T156" s="47">
        <f t="shared" si="12"/>
        <v>28.35</v>
      </c>
      <c r="U156" s="48">
        <f t="shared" si="17"/>
        <v>31.065000000000001</v>
      </c>
    </row>
    <row r="157" spans="1:21" x14ac:dyDescent="0.25">
      <c r="A157" s="12" t="s">
        <v>17</v>
      </c>
      <c r="B157" s="13" t="s">
        <v>21</v>
      </c>
      <c r="C157" s="27">
        <v>0</v>
      </c>
      <c r="D157" s="28">
        <v>0</v>
      </c>
      <c r="E157" s="28">
        <f t="shared" si="14"/>
        <v>0</v>
      </c>
      <c r="F157" s="28">
        <v>0</v>
      </c>
      <c r="G157" s="28">
        <v>0</v>
      </c>
      <c r="H157" s="28">
        <f t="shared" si="15"/>
        <v>0</v>
      </c>
      <c r="I157" s="28">
        <f t="shared" si="16"/>
        <v>0</v>
      </c>
      <c r="J157" s="40">
        <v>33.519999999999996</v>
      </c>
      <c r="K157" s="41">
        <v>5.16</v>
      </c>
      <c r="L157" s="41">
        <v>4.43</v>
      </c>
      <c r="M157" s="41">
        <v>10.5</v>
      </c>
      <c r="N157" s="41">
        <v>0.5</v>
      </c>
      <c r="O157" s="41">
        <v>3.93</v>
      </c>
      <c r="P157" s="41">
        <v>0</v>
      </c>
      <c r="Q157" s="41">
        <v>0</v>
      </c>
      <c r="R157" s="41">
        <v>0.4</v>
      </c>
      <c r="S157" s="41">
        <v>8.6</v>
      </c>
      <c r="T157" s="41">
        <f t="shared" si="12"/>
        <v>24.919999999999995</v>
      </c>
      <c r="U157" s="42">
        <f t="shared" si="17"/>
        <v>29.219999999999995</v>
      </c>
    </row>
    <row r="158" spans="1:21" x14ac:dyDescent="0.25">
      <c r="A158" s="12" t="s">
        <v>16</v>
      </c>
      <c r="B158" s="13" t="s">
        <v>21</v>
      </c>
      <c r="C158" s="27">
        <v>0</v>
      </c>
      <c r="D158" s="28">
        <v>0</v>
      </c>
      <c r="E158" s="28">
        <f t="shared" si="14"/>
        <v>0</v>
      </c>
      <c r="F158" s="28">
        <v>0</v>
      </c>
      <c r="G158" s="28">
        <v>0</v>
      </c>
      <c r="H158" s="28">
        <f t="shared" si="15"/>
        <v>0</v>
      </c>
      <c r="I158" s="28">
        <f t="shared" si="16"/>
        <v>0</v>
      </c>
      <c r="J158" s="40">
        <v>28.3</v>
      </c>
      <c r="K158" s="41">
        <v>4.9000000000000004</v>
      </c>
      <c r="L158" s="41">
        <v>9.5</v>
      </c>
      <c r="M158" s="41">
        <v>3.9</v>
      </c>
      <c r="N158" s="41">
        <v>0</v>
      </c>
      <c r="O158" s="41">
        <v>4.4000000000000004</v>
      </c>
      <c r="P158" s="41">
        <v>0</v>
      </c>
      <c r="Q158" s="41">
        <v>0</v>
      </c>
      <c r="R158" s="41">
        <v>0.4</v>
      </c>
      <c r="S158" s="41">
        <v>5.2</v>
      </c>
      <c r="T158" s="41">
        <f t="shared" si="12"/>
        <v>23.1</v>
      </c>
      <c r="U158" s="42">
        <f t="shared" si="17"/>
        <v>25.700000000000003</v>
      </c>
    </row>
    <row r="159" spans="1:21" x14ac:dyDescent="0.25">
      <c r="A159" s="12" t="s">
        <v>15</v>
      </c>
      <c r="B159" s="13" t="s">
        <v>21</v>
      </c>
      <c r="C159" s="27">
        <v>0</v>
      </c>
      <c r="D159" s="28">
        <v>0</v>
      </c>
      <c r="E159" s="28">
        <f t="shared" si="14"/>
        <v>0</v>
      </c>
      <c r="F159" s="28">
        <v>0</v>
      </c>
      <c r="G159" s="28">
        <v>0</v>
      </c>
      <c r="H159" s="28">
        <f t="shared" si="15"/>
        <v>0</v>
      </c>
      <c r="I159" s="28">
        <f t="shared" si="16"/>
        <v>0</v>
      </c>
      <c r="J159" s="40">
        <v>30.7</v>
      </c>
      <c r="K159" s="41">
        <v>5.2</v>
      </c>
      <c r="L159" s="41">
        <v>10.1</v>
      </c>
      <c r="M159" s="41">
        <v>4.5999999999999996</v>
      </c>
      <c r="N159" s="41">
        <v>0</v>
      </c>
      <c r="O159" s="41">
        <v>4.4000000000000004</v>
      </c>
      <c r="P159" s="41">
        <v>0</v>
      </c>
      <c r="Q159" s="41">
        <v>0</v>
      </c>
      <c r="R159" s="41">
        <v>0.4</v>
      </c>
      <c r="S159" s="41">
        <v>6</v>
      </c>
      <c r="T159" s="41">
        <f t="shared" si="12"/>
        <v>24.7</v>
      </c>
      <c r="U159" s="42">
        <f t="shared" si="17"/>
        <v>27.7</v>
      </c>
    </row>
    <row r="160" spans="1:21" x14ac:dyDescent="0.25">
      <c r="A160" s="12" t="s">
        <v>14</v>
      </c>
      <c r="B160" s="13" t="s">
        <v>21</v>
      </c>
      <c r="C160" s="27">
        <v>0</v>
      </c>
      <c r="D160" s="28">
        <v>0</v>
      </c>
      <c r="E160" s="28">
        <f t="shared" si="14"/>
        <v>0</v>
      </c>
      <c r="F160" s="28">
        <v>0</v>
      </c>
      <c r="G160" s="28">
        <v>0</v>
      </c>
      <c r="H160" s="28">
        <f t="shared" si="15"/>
        <v>0</v>
      </c>
      <c r="I160" s="28">
        <f t="shared" si="16"/>
        <v>0</v>
      </c>
      <c r="J160" s="40">
        <v>31.5</v>
      </c>
      <c r="K160" s="41">
        <v>4.8</v>
      </c>
      <c r="L160" s="41">
        <v>10.7</v>
      </c>
      <c r="M160" s="41">
        <v>4.8</v>
      </c>
      <c r="N160" s="41">
        <v>0</v>
      </c>
      <c r="O160" s="41">
        <v>4.2</v>
      </c>
      <c r="P160" s="41">
        <v>0</v>
      </c>
      <c r="Q160" s="41">
        <v>0</v>
      </c>
      <c r="R160" s="41">
        <v>0.4</v>
      </c>
      <c r="S160" s="41">
        <v>6.6</v>
      </c>
      <c r="T160" s="41">
        <f t="shared" si="12"/>
        <v>24.9</v>
      </c>
      <c r="U160" s="42">
        <f t="shared" si="17"/>
        <v>28.2</v>
      </c>
    </row>
    <row r="161" spans="1:21" x14ac:dyDescent="0.25">
      <c r="A161" s="12" t="s">
        <v>13</v>
      </c>
      <c r="B161" s="13" t="s">
        <v>21</v>
      </c>
      <c r="C161" s="27">
        <v>0</v>
      </c>
      <c r="D161" s="28">
        <v>0</v>
      </c>
      <c r="E161" s="28">
        <f t="shared" si="14"/>
        <v>0</v>
      </c>
      <c r="F161" s="28">
        <v>0</v>
      </c>
      <c r="G161" s="28">
        <v>0</v>
      </c>
      <c r="H161" s="28">
        <f t="shared" si="15"/>
        <v>0</v>
      </c>
      <c r="I161" s="28">
        <f t="shared" si="16"/>
        <v>0</v>
      </c>
      <c r="J161" s="40">
        <v>33.6</v>
      </c>
      <c r="K161" s="41">
        <v>6.6</v>
      </c>
      <c r="L161" s="41">
        <v>9.6</v>
      </c>
      <c r="M161" s="41">
        <v>7.1</v>
      </c>
      <c r="N161" s="41">
        <v>0</v>
      </c>
      <c r="O161" s="41">
        <v>3.6</v>
      </c>
      <c r="P161" s="41">
        <v>0</v>
      </c>
      <c r="Q161" s="41">
        <v>0</v>
      </c>
      <c r="R161" s="41">
        <v>0.4</v>
      </c>
      <c r="S161" s="41">
        <v>6.3</v>
      </c>
      <c r="T161" s="41">
        <f t="shared" si="12"/>
        <v>27.3</v>
      </c>
      <c r="U161" s="42">
        <f t="shared" si="17"/>
        <v>30.45</v>
      </c>
    </row>
    <row r="162" spans="1:21" x14ac:dyDescent="0.25">
      <c r="A162" s="12" t="s">
        <v>12</v>
      </c>
      <c r="B162" s="13" t="s">
        <v>21</v>
      </c>
      <c r="C162" s="27">
        <v>0</v>
      </c>
      <c r="D162" s="28">
        <v>0</v>
      </c>
      <c r="E162" s="28">
        <f t="shared" si="14"/>
        <v>0</v>
      </c>
      <c r="F162" s="28">
        <v>0</v>
      </c>
      <c r="G162" s="28">
        <v>0</v>
      </c>
      <c r="H162" s="28">
        <f t="shared" si="15"/>
        <v>0</v>
      </c>
      <c r="I162" s="28">
        <f t="shared" si="16"/>
        <v>0</v>
      </c>
      <c r="J162" s="40">
        <v>36</v>
      </c>
      <c r="K162" s="41">
        <v>7.4</v>
      </c>
      <c r="L162" s="41">
        <v>11</v>
      </c>
      <c r="M162" s="41">
        <v>7.2</v>
      </c>
      <c r="N162" s="41">
        <v>0</v>
      </c>
      <c r="O162" s="41">
        <v>3.9</v>
      </c>
      <c r="P162" s="41">
        <v>0</v>
      </c>
      <c r="Q162" s="41">
        <v>0</v>
      </c>
      <c r="R162" s="41">
        <v>0</v>
      </c>
      <c r="S162" s="41">
        <v>6.5</v>
      </c>
      <c r="T162" s="41">
        <f t="shared" si="12"/>
        <v>29.5</v>
      </c>
      <c r="U162" s="42">
        <f t="shared" si="17"/>
        <v>32.75</v>
      </c>
    </row>
    <row r="163" spans="1:21" x14ac:dyDescent="0.25">
      <c r="A163" s="12" t="s">
        <v>11</v>
      </c>
      <c r="B163" s="13" t="s">
        <v>21</v>
      </c>
      <c r="C163" s="27">
        <v>0</v>
      </c>
      <c r="D163" s="28">
        <v>0</v>
      </c>
      <c r="E163" s="28">
        <f t="shared" si="14"/>
        <v>0</v>
      </c>
      <c r="F163" s="28">
        <v>0</v>
      </c>
      <c r="G163" s="28">
        <v>0</v>
      </c>
      <c r="H163" s="28">
        <f t="shared" si="15"/>
        <v>0</v>
      </c>
      <c r="I163" s="28">
        <f t="shared" si="16"/>
        <v>0</v>
      </c>
      <c r="J163" s="40">
        <v>10</v>
      </c>
      <c r="K163" s="28">
        <v>5</v>
      </c>
      <c r="L163" s="28">
        <v>2</v>
      </c>
      <c r="M163" s="28">
        <v>3</v>
      </c>
      <c r="N163" s="28">
        <v>0</v>
      </c>
      <c r="O163" s="28">
        <v>0</v>
      </c>
      <c r="P163" s="28">
        <v>0</v>
      </c>
      <c r="Q163" s="28">
        <v>0</v>
      </c>
      <c r="R163" s="28">
        <v>0</v>
      </c>
      <c r="S163" s="41">
        <v>0</v>
      </c>
      <c r="T163" s="41">
        <f t="shared" si="12"/>
        <v>10</v>
      </c>
      <c r="U163" s="42">
        <f t="shared" si="17"/>
        <v>10</v>
      </c>
    </row>
    <row r="164" spans="1:21" x14ac:dyDescent="0.25">
      <c r="A164" s="12" t="s">
        <v>10</v>
      </c>
      <c r="B164" s="13" t="s">
        <v>21</v>
      </c>
      <c r="C164" s="27">
        <v>0</v>
      </c>
      <c r="D164" s="28">
        <v>0</v>
      </c>
      <c r="E164" s="28">
        <f t="shared" si="14"/>
        <v>0</v>
      </c>
      <c r="F164" s="28">
        <v>0</v>
      </c>
      <c r="G164" s="28">
        <v>0</v>
      </c>
      <c r="H164" s="28">
        <f t="shared" si="15"/>
        <v>0</v>
      </c>
      <c r="I164" s="28">
        <f t="shared" si="16"/>
        <v>0</v>
      </c>
      <c r="J164" s="40">
        <v>19.600000000000001</v>
      </c>
      <c r="K164" s="41">
        <v>5</v>
      </c>
      <c r="L164" s="41">
        <v>2.8</v>
      </c>
      <c r="M164" s="41">
        <v>4.8</v>
      </c>
      <c r="N164" s="41">
        <v>0</v>
      </c>
      <c r="O164" s="41">
        <v>3</v>
      </c>
      <c r="P164" s="41">
        <v>0</v>
      </c>
      <c r="Q164" s="41">
        <v>0</v>
      </c>
      <c r="R164" s="41">
        <v>0</v>
      </c>
      <c r="S164" s="41">
        <v>4</v>
      </c>
      <c r="T164" s="41">
        <f t="shared" si="12"/>
        <v>15.600000000000001</v>
      </c>
      <c r="U164" s="42">
        <f t="shared" si="17"/>
        <v>17.600000000000001</v>
      </c>
    </row>
    <row r="165" spans="1:21" x14ac:dyDescent="0.25">
      <c r="A165" s="12" t="s">
        <v>9</v>
      </c>
      <c r="B165" s="13" t="s">
        <v>21</v>
      </c>
      <c r="C165" s="27">
        <v>0</v>
      </c>
      <c r="D165" s="28">
        <v>0</v>
      </c>
      <c r="E165" s="28">
        <f t="shared" si="14"/>
        <v>0</v>
      </c>
      <c r="F165" s="28">
        <v>0</v>
      </c>
      <c r="G165" s="28">
        <v>0</v>
      </c>
      <c r="H165" s="28">
        <f t="shared" si="15"/>
        <v>0</v>
      </c>
      <c r="I165" s="28">
        <f t="shared" si="16"/>
        <v>0</v>
      </c>
      <c r="J165" s="40">
        <v>26.2</v>
      </c>
      <c r="K165" s="41">
        <v>6.7</v>
      </c>
      <c r="L165" s="41">
        <v>3</v>
      </c>
      <c r="M165" s="41">
        <v>6.3</v>
      </c>
      <c r="N165" s="41"/>
      <c r="O165" s="41">
        <v>4.8</v>
      </c>
      <c r="P165" s="41">
        <v>0</v>
      </c>
      <c r="Q165" s="41">
        <v>0</v>
      </c>
      <c r="R165" s="41">
        <v>0</v>
      </c>
      <c r="S165" s="41">
        <v>5.3999999999999995</v>
      </c>
      <c r="T165" s="41">
        <f t="shared" si="12"/>
        <v>20.8</v>
      </c>
      <c r="U165" s="42">
        <f t="shared" si="17"/>
        <v>23.5</v>
      </c>
    </row>
    <row r="166" spans="1:21" x14ac:dyDescent="0.25">
      <c r="A166" s="12" t="s">
        <v>8</v>
      </c>
      <c r="B166" s="13" t="s">
        <v>21</v>
      </c>
      <c r="C166" s="27">
        <v>0</v>
      </c>
      <c r="D166" s="28">
        <v>0</v>
      </c>
      <c r="E166" s="28">
        <f t="shared" si="14"/>
        <v>0</v>
      </c>
      <c r="F166" s="28">
        <v>0</v>
      </c>
      <c r="G166" s="28">
        <v>0</v>
      </c>
      <c r="H166" s="28">
        <f t="shared" si="15"/>
        <v>0</v>
      </c>
      <c r="I166" s="28">
        <f t="shared" si="16"/>
        <v>0</v>
      </c>
      <c r="J166" s="40">
        <v>28.2</v>
      </c>
      <c r="K166" s="41">
        <v>7.2</v>
      </c>
      <c r="L166" s="41">
        <v>2.8</v>
      </c>
      <c r="M166" s="41">
        <v>6.6999999999999993</v>
      </c>
      <c r="N166" s="41"/>
      <c r="O166" s="41">
        <v>4.8999999999999995</v>
      </c>
      <c r="P166" s="41">
        <v>0</v>
      </c>
      <c r="Q166" s="41">
        <v>0</v>
      </c>
      <c r="R166" s="41">
        <v>0</v>
      </c>
      <c r="S166" s="41">
        <v>6.6000000000000005</v>
      </c>
      <c r="T166" s="41">
        <f t="shared" si="12"/>
        <v>21.599999999999998</v>
      </c>
      <c r="U166" s="42">
        <f t="shared" si="17"/>
        <v>24.9</v>
      </c>
    </row>
    <row r="167" spans="1:21" x14ac:dyDescent="0.25">
      <c r="A167" s="12" t="s">
        <v>6</v>
      </c>
      <c r="B167" s="13" t="s">
        <v>21</v>
      </c>
      <c r="C167" s="27">
        <v>0</v>
      </c>
      <c r="D167" s="28">
        <v>0</v>
      </c>
      <c r="E167" s="28">
        <f t="shared" si="14"/>
        <v>0</v>
      </c>
      <c r="F167" s="28">
        <v>0</v>
      </c>
      <c r="G167" s="28">
        <v>0</v>
      </c>
      <c r="H167" s="28">
        <f t="shared" si="15"/>
        <v>0</v>
      </c>
      <c r="I167" s="28">
        <f t="shared" si="16"/>
        <v>0</v>
      </c>
      <c r="J167" s="40">
        <v>31.2</v>
      </c>
      <c r="K167" s="41">
        <v>8</v>
      </c>
      <c r="L167" s="41">
        <v>2</v>
      </c>
      <c r="M167" s="41">
        <v>6</v>
      </c>
      <c r="N167" s="41"/>
      <c r="O167" s="41">
        <v>8.1999999999999993</v>
      </c>
      <c r="P167" s="41">
        <v>0</v>
      </c>
      <c r="Q167" s="41">
        <v>0</v>
      </c>
      <c r="R167" s="41">
        <v>0</v>
      </c>
      <c r="S167" s="41">
        <v>7</v>
      </c>
      <c r="T167" s="41">
        <f t="shared" si="12"/>
        <v>24.2</v>
      </c>
      <c r="U167" s="42">
        <f t="shared" si="17"/>
        <v>27.7</v>
      </c>
    </row>
    <row r="168" spans="1:21" x14ac:dyDescent="0.25">
      <c r="A168" s="12" t="s">
        <v>5</v>
      </c>
      <c r="B168" s="13" t="s">
        <v>21</v>
      </c>
      <c r="C168" s="27">
        <v>0</v>
      </c>
      <c r="D168" s="28">
        <v>0</v>
      </c>
      <c r="E168" s="28">
        <f t="shared" si="14"/>
        <v>0</v>
      </c>
      <c r="F168" s="28">
        <v>0</v>
      </c>
      <c r="G168" s="28">
        <v>0</v>
      </c>
      <c r="H168" s="28">
        <f t="shared" si="15"/>
        <v>0</v>
      </c>
      <c r="I168" s="28">
        <f t="shared" si="16"/>
        <v>0</v>
      </c>
      <c r="J168" s="40">
        <v>0</v>
      </c>
      <c r="K168" s="28">
        <v>0</v>
      </c>
      <c r="L168" s="28">
        <v>0</v>
      </c>
      <c r="M168" s="28">
        <v>0</v>
      </c>
      <c r="N168" s="28">
        <v>0</v>
      </c>
      <c r="O168" s="28">
        <v>0</v>
      </c>
      <c r="P168" s="28">
        <v>0</v>
      </c>
      <c r="Q168" s="28">
        <v>0</v>
      </c>
      <c r="R168" s="28">
        <v>0</v>
      </c>
      <c r="S168" s="41">
        <v>0</v>
      </c>
      <c r="T168" s="41">
        <f t="shared" si="12"/>
        <v>0</v>
      </c>
      <c r="U168" s="42">
        <f t="shared" si="17"/>
        <v>0</v>
      </c>
    </row>
    <row r="169" spans="1:21" ht="16.5" thickBot="1" x14ac:dyDescent="0.3">
      <c r="A169" s="18" t="s">
        <v>7</v>
      </c>
      <c r="B169" s="19" t="s">
        <v>21</v>
      </c>
      <c r="C169" s="30">
        <v>0</v>
      </c>
      <c r="D169" s="31">
        <v>0</v>
      </c>
      <c r="E169" s="31">
        <f t="shared" si="14"/>
        <v>0</v>
      </c>
      <c r="F169" s="31">
        <v>0</v>
      </c>
      <c r="G169" s="31">
        <v>0</v>
      </c>
      <c r="H169" s="31">
        <f t="shared" si="15"/>
        <v>0</v>
      </c>
      <c r="I169" s="31">
        <f t="shared" si="16"/>
        <v>0</v>
      </c>
      <c r="J169" s="43">
        <v>0</v>
      </c>
      <c r="K169" s="31">
        <v>0</v>
      </c>
      <c r="L169" s="31">
        <v>0</v>
      </c>
      <c r="M169" s="31">
        <v>0</v>
      </c>
      <c r="N169" s="31">
        <v>0</v>
      </c>
      <c r="O169" s="31">
        <v>0</v>
      </c>
      <c r="P169" s="31">
        <v>0</v>
      </c>
      <c r="Q169" s="31">
        <v>0</v>
      </c>
      <c r="R169" s="31">
        <v>0</v>
      </c>
      <c r="S169" s="44">
        <v>0</v>
      </c>
      <c r="T169" s="44">
        <f t="shared" si="12"/>
        <v>0</v>
      </c>
      <c r="U169" s="45">
        <f t="shared" si="17"/>
        <v>0</v>
      </c>
    </row>
    <row r="170" spans="1:21" x14ac:dyDescent="0.25">
      <c r="A170" s="49" t="s">
        <v>18</v>
      </c>
      <c r="B170" s="50" t="s">
        <v>4</v>
      </c>
      <c r="C170" s="24">
        <v>0</v>
      </c>
      <c r="D170" s="25">
        <v>0</v>
      </c>
      <c r="E170" s="25">
        <f t="shared" ref="E170:E189" si="30">C170-D170</f>
        <v>0</v>
      </c>
      <c r="F170" s="25">
        <v>0</v>
      </c>
      <c r="G170" s="25">
        <v>0</v>
      </c>
      <c r="H170" s="25">
        <f t="shared" ref="H170:H189" si="31">D170+E170+F170+G170</f>
        <v>0</v>
      </c>
      <c r="I170" s="25">
        <f t="shared" ref="I170:I189" si="32">D170+(E170*0.5)+F170+G170</f>
        <v>0</v>
      </c>
      <c r="J170" s="46">
        <v>9.5</v>
      </c>
      <c r="K170" s="47">
        <v>0</v>
      </c>
      <c r="L170" s="47">
        <v>0.3</v>
      </c>
      <c r="M170" s="47">
        <v>0</v>
      </c>
      <c r="N170" s="47">
        <v>0</v>
      </c>
      <c r="O170" s="47">
        <v>7</v>
      </c>
      <c r="P170" s="47">
        <v>0</v>
      </c>
      <c r="Q170" s="47">
        <v>0</v>
      </c>
      <c r="R170" s="47">
        <v>1.9</v>
      </c>
      <c r="S170" s="47">
        <v>0.3</v>
      </c>
      <c r="T170" s="47">
        <v>9.1999999999999993</v>
      </c>
      <c r="U170" s="48">
        <f t="shared" ref="U170" si="33">T170+(S170*0.5)</f>
        <v>9.35</v>
      </c>
    </row>
    <row r="171" spans="1:21" x14ac:dyDescent="0.25">
      <c r="A171" s="51" t="s">
        <v>17</v>
      </c>
      <c r="B171" s="52" t="s">
        <v>4</v>
      </c>
      <c r="C171" s="27">
        <v>0</v>
      </c>
      <c r="D171" s="28">
        <v>0</v>
      </c>
      <c r="E171" s="28">
        <f t="shared" si="30"/>
        <v>0</v>
      </c>
      <c r="F171" s="28">
        <v>0</v>
      </c>
      <c r="G171" s="28">
        <v>0</v>
      </c>
      <c r="H171" s="28">
        <f t="shared" si="31"/>
        <v>0</v>
      </c>
      <c r="I171" s="28">
        <f t="shared" si="32"/>
        <v>0</v>
      </c>
      <c r="J171" s="40">
        <v>11.3</v>
      </c>
      <c r="K171" s="41">
        <v>0.6</v>
      </c>
      <c r="L171" s="41">
        <v>0</v>
      </c>
      <c r="M171" s="41">
        <v>0</v>
      </c>
      <c r="N171" s="41">
        <v>0</v>
      </c>
      <c r="O171" s="41">
        <v>8.1999999999999993</v>
      </c>
      <c r="P171" s="41">
        <v>0</v>
      </c>
      <c r="Q171" s="41">
        <v>0</v>
      </c>
      <c r="R171" s="41">
        <v>2.2000000000000002</v>
      </c>
      <c r="S171" s="41">
        <v>0.3</v>
      </c>
      <c r="T171" s="41">
        <v>11</v>
      </c>
      <c r="U171" s="42">
        <f>T171+(S171*0.5)</f>
        <v>11.15</v>
      </c>
    </row>
    <row r="172" spans="1:21" x14ac:dyDescent="0.25">
      <c r="A172" s="51" t="s">
        <v>16</v>
      </c>
      <c r="B172" s="52" t="s">
        <v>4</v>
      </c>
      <c r="C172" s="27">
        <v>89</v>
      </c>
      <c r="D172" s="28">
        <v>89</v>
      </c>
      <c r="E172" s="28">
        <f t="shared" si="30"/>
        <v>0</v>
      </c>
      <c r="F172" s="28">
        <v>0</v>
      </c>
      <c r="G172" s="28">
        <v>0</v>
      </c>
      <c r="H172" s="28">
        <f t="shared" si="31"/>
        <v>89</v>
      </c>
      <c r="I172" s="28">
        <f t="shared" si="32"/>
        <v>89</v>
      </c>
      <c r="J172" s="40">
        <v>11.3</v>
      </c>
      <c r="K172" s="41">
        <v>0.6</v>
      </c>
      <c r="L172" s="41">
        <v>0</v>
      </c>
      <c r="M172" s="41">
        <v>0</v>
      </c>
      <c r="N172" s="41">
        <v>0</v>
      </c>
      <c r="O172" s="41">
        <v>9.1999999999999993</v>
      </c>
      <c r="P172" s="41">
        <v>0</v>
      </c>
      <c r="Q172" s="41">
        <v>0</v>
      </c>
      <c r="R172" s="41">
        <v>1.2</v>
      </c>
      <c r="S172" s="41">
        <v>0.3</v>
      </c>
      <c r="T172" s="41">
        <v>11</v>
      </c>
      <c r="U172" s="42">
        <f t="shared" ref="U172:U180" si="34">T172+(S172*0.5)</f>
        <v>11.15</v>
      </c>
    </row>
    <row r="173" spans="1:21" x14ac:dyDescent="0.25">
      <c r="A173" s="51" t="s">
        <v>15</v>
      </c>
      <c r="B173" s="52" t="s">
        <v>4</v>
      </c>
      <c r="C173" s="27">
        <v>130</v>
      </c>
      <c r="D173" s="28">
        <v>130</v>
      </c>
      <c r="E173" s="28">
        <f t="shared" si="30"/>
        <v>0</v>
      </c>
      <c r="F173" s="28">
        <v>0</v>
      </c>
      <c r="G173" s="28">
        <v>0</v>
      </c>
      <c r="H173" s="28">
        <f t="shared" si="31"/>
        <v>130</v>
      </c>
      <c r="I173" s="28">
        <f t="shared" si="32"/>
        <v>130</v>
      </c>
      <c r="J173" s="40">
        <v>14.7</v>
      </c>
      <c r="K173" s="41">
        <v>1.4</v>
      </c>
      <c r="L173" s="41">
        <v>0.2</v>
      </c>
      <c r="M173" s="41">
        <v>0.7</v>
      </c>
      <c r="N173" s="41">
        <v>0</v>
      </c>
      <c r="O173" s="41">
        <v>6.9</v>
      </c>
      <c r="P173" s="41">
        <v>0</v>
      </c>
      <c r="Q173" s="41">
        <v>0</v>
      </c>
      <c r="R173" s="41">
        <v>3.8</v>
      </c>
      <c r="S173" s="41">
        <v>1.7</v>
      </c>
      <c r="T173" s="41">
        <v>13</v>
      </c>
      <c r="U173" s="42">
        <f t="shared" si="34"/>
        <v>13.85</v>
      </c>
    </row>
    <row r="174" spans="1:21" x14ac:dyDescent="0.25">
      <c r="A174" s="51" t="s">
        <v>14</v>
      </c>
      <c r="B174" s="52" t="s">
        <v>4</v>
      </c>
      <c r="C174" s="27">
        <v>90</v>
      </c>
      <c r="D174" s="28">
        <v>90</v>
      </c>
      <c r="E174" s="28">
        <f t="shared" si="30"/>
        <v>0</v>
      </c>
      <c r="F174" s="28">
        <v>0</v>
      </c>
      <c r="G174" s="28">
        <v>0</v>
      </c>
      <c r="H174" s="28">
        <f t="shared" si="31"/>
        <v>90</v>
      </c>
      <c r="I174" s="28">
        <f t="shared" si="32"/>
        <v>90</v>
      </c>
      <c r="J174" s="40">
        <v>14.6</v>
      </c>
      <c r="K174" s="41">
        <v>1.2000000000000002</v>
      </c>
      <c r="L174" s="41">
        <v>0.2</v>
      </c>
      <c r="M174" s="41">
        <v>1</v>
      </c>
      <c r="N174" s="41">
        <v>0</v>
      </c>
      <c r="O174" s="41">
        <v>7</v>
      </c>
      <c r="P174" s="41">
        <v>0</v>
      </c>
      <c r="Q174" s="41">
        <v>0</v>
      </c>
      <c r="R174" s="41">
        <v>3.4000000000000004</v>
      </c>
      <c r="S174" s="41">
        <v>1.7999999999999998</v>
      </c>
      <c r="T174" s="41">
        <v>12.8</v>
      </c>
      <c r="U174" s="42">
        <f t="shared" si="34"/>
        <v>13.700000000000001</v>
      </c>
    </row>
    <row r="175" spans="1:21" x14ac:dyDescent="0.25">
      <c r="A175" s="51" t="s">
        <v>13</v>
      </c>
      <c r="B175" s="52" t="s">
        <v>4</v>
      </c>
      <c r="C175" s="27">
        <v>100</v>
      </c>
      <c r="D175" s="28">
        <v>100</v>
      </c>
      <c r="E175" s="28">
        <f t="shared" si="30"/>
        <v>0</v>
      </c>
      <c r="F175" s="28">
        <v>0</v>
      </c>
      <c r="G175" s="28">
        <v>0</v>
      </c>
      <c r="H175" s="28">
        <f t="shared" si="31"/>
        <v>100</v>
      </c>
      <c r="I175" s="28">
        <f t="shared" si="32"/>
        <v>100</v>
      </c>
      <c r="J175" s="40">
        <v>14.4</v>
      </c>
      <c r="K175" s="41">
        <v>1.2000000000000002</v>
      </c>
      <c r="L175" s="41">
        <v>0.2</v>
      </c>
      <c r="M175" s="41">
        <v>1</v>
      </c>
      <c r="N175" s="41">
        <v>0</v>
      </c>
      <c r="O175" s="41">
        <v>6.8</v>
      </c>
      <c r="P175" s="41">
        <v>0</v>
      </c>
      <c r="Q175" s="41">
        <v>0</v>
      </c>
      <c r="R175" s="41">
        <v>3.4000000000000004</v>
      </c>
      <c r="S175" s="41">
        <v>1.7999999999999998</v>
      </c>
      <c r="T175" s="41">
        <v>12.600000000000001</v>
      </c>
      <c r="U175" s="42">
        <f t="shared" si="34"/>
        <v>13.500000000000002</v>
      </c>
    </row>
    <row r="176" spans="1:21" x14ac:dyDescent="0.25">
      <c r="A176" s="51" t="s">
        <v>12</v>
      </c>
      <c r="B176" s="52" t="s">
        <v>4</v>
      </c>
      <c r="C176" s="27">
        <v>96</v>
      </c>
      <c r="D176" s="28">
        <v>96</v>
      </c>
      <c r="E176" s="28">
        <f t="shared" si="30"/>
        <v>0</v>
      </c>
      <c r="F176" s="28">
        <v>0</v>
      </c>
      <c r="G176" s="28">
        <v>0</v>
      </c>
      <c r="H176" s="28">
        <f t="shared" si="31"/>
        <v>96</v>
      </c>
      <c r="I176" s="28">
        <f t="shared" si="32"/>
        <v>96</v>
      </c>
      <c r="J176" s="40">
        <v>8.4</v>
      </c>
      <c r="K176" s="41">
        <v>1.7999999999999998</v>
      </c>
      <c r="L176" s="41">
        <v>0.4</v>
      </c>
      <c r="M176" s="41">
        <v>1</v>
      </c>
      <c r="N176" s="41">
        <v>0</v>
      </c>
      <c r="O176" s="41">
        <v>0.8</v>
      </c>
      <c r="P176" s="41">
        <v>0</v>
      </c>
      <c r="Q176" s="41">
        <v>0</v>
      </c>
      <c r="R176" s="41">
        <v>1.8</v>
      </c>
      <c r="S176" s="41">
        <v>2.6</v>
      </c>
      <c r="T176" s="41">
        <v>5.8000000000000007</v>
      </c>
      <c r="U176" s="42">
        <f t="shared" si="34"/>
        <v>7.1000000000000005</v>
      </c>
    </row>
    <row r="177" spans="1:21" x14ac:dyDescent="0.25">
      <c r="A177" s="51" t="s">
        <v>11</v>
      </c>
      <c r="B177" s="52" t="s">
        <v>4</v>
      </c>
      <c r="C177" s="27">
        <v>110</v>
      </c>
      <c r="D177" s="28">
        <v>110</v>
      </c>
      <c r="E177" s="28">
        <f t="shared" si="30"/>
        <v>0</v>
      </c>
      <c r="F177" s="28">
        <v>0</v>
      </c>
      <c r="G177" s="28">
        <v>0</v>
      </c>
      <c r="H177" s="28">
        <f t="shared" si="31"/>
        <v>110</v>
      </c>
      <c r="I177" s="28">
        <f t="shared" si="32"/>
        <v>110</v>
      </c>
      <c r="J177" s="40">
        <v>8.4</v>
      </c>
      <c r="K177" s="41">
        <v>1.7999999999999998</v>
      </c>
      <c r="L177" s="41">
        <v>0.4</v>
      </c>
      <c r="M177" s="41">
        <v>1</v>
      </c>
      <c r="N177" s="41">
        <v>0</v>
      </c>
      <c r="O177" s="41">
        <v>0.8</v>
      </c>
      <c r="P177" s="41">
        <v>0</v>
      </c>
      <c r="Q177" s="41">
        <v>0</v>
      </c>
      <c r="R177" s="41">
        <v>1.8</v>
      </c>
      <c r="S177" s="41">
        <v>2.6</v>
      </c>
      <c r="T177" s="41">
        <v>5.8000000000000007</v>
      </c>
      <c r="U177" s="42">
        <f t="shared" si="34"/>
        <v>7.1000000000000005</v>
      </c>
    </row>
    <row r="178" spans="1:21" x14ac:dyDescent="0.25">
      <c r="A178" s="51" t="s">
        <v>10</v>
      </c>
      <c r="B178" s="52" t="s">
        <v>4</v>
      </c>
      <c r="C178" s="27">
        <v>91</v>
      </c>
      <c r="D178" s="28">
        <v>91</v>
      </c>
      <c r="E178" s="28">
        <f t="shared" si="30"/>
        <v>0</v>
      </c>
      <c r="F178" s="28">
        <v>0</v>
      </c>
      <c r="G178" s="28">
        <v>0</v>
      </c>
      <c r="H178" s="28">
        <f t="shared" si="31"/>
        <v>91</v>
      </c>
      <c r="I178" s="28">
        <f t="shared" si="32"/>
        <v>91</v>
      </c>
      <c r="J178" s="40">
        <v>6.6</v>
      </c>
      <c r="K178" s="41">
        <v>1.7999999999999998</v>
      </c>
      <c r="L178" s="41">
        <v>1</v>
      </c>
      <c r="M178" s="41">
        <v>0.8</v>
      </c>
      <c r="N178" s="41">
        <v>0</v>
      </c>
      <c r="O178" s="41">
        <v>1.8</v>
      </c>
      <c r="P178" s="41">
        <v>0</v>
      </c>
      <c r="Q178" s="41">
        <v>0</v>
      </c>
      <c r="R178" s="41">
        <v>0</v>
      </c>
      <c r="S178" s="41">
        <v>1.2000000000000002</v>
      </c>
      <c r="T178" s="41">
        <v>5.3999999999999995</v>
      </c>
      <c r="U178" s="42">
        <f t="shared" si="34"/>
        <v>6</v>
      </c>
    </row>
    <row r="179" spans="1:21" x14ac:dyDescent="0.25">
      <c r="A179" s="51" t="s">
        <v>9</v>
      </c>
      <c r="B179" s="52" t="s">
        <v>4</v>
      </c>
      <c r="C179" s="27">
        <v>80</v>
      </c>
      <c r="D179" s="28">
        <v>80</v>
      </c>
      <c r="E179" s="28">
        <f t="shared" si="30"/>
        <v>0</v>
      </c>
      <c r="F179" s="28">
        <v>0</v>
      </c>
      <c r="G179" s="28">
        <v>0</v>
      </c>
      <c r="H179" s="28">
        <f t="shared" si="31"/>
        <v>80</v>
      </c>
      <c r="I179" s="28">
        <f t="shared" si="32"/>
        <v>80</v>
      </c>
      <c r="J179" s="40">
        <v>9</v>
      </c>
      <c r="K179" s="41">
        <v>0</v>
      </c>
      <c r="L179" s="41">
        <v>0</v>
      </c>
      <c r="M179" s="41">
        <v>0.5</v>
      </c>
      <c r="N179" s="41">
        <v>0</v>
      </c>
      <c r="O179" s="41">
        <v>6</v>
      </c>
      <c r="P179" s="41">
        <v>0</v>
      </c>
      <c r="Q179" s="41">
        <v>0</v>
      </c>
      <c r="R179" s="41">
        <v>0.5</v>
      </c>
      <c r="S179" s="41">
        <v>2</v>
      </c>
      <c r="T179" s="41">
        <v>7</v>
      </c>
      <c r="U179" s="42">
        <f t="shared" si="34"/>
        <v>8</v>
      </c>
    </row>
    <row r="180" spans="1:21" x14ac:dyDescent="0.25">
      <c r="A180" s="51" t="s">
        <v>8</v>
      </c>
      <c r="B180" s="52" t="s">
        <v>4</v>
      </c>
      <c r="C180" s="27">
        <v>77</v>
      </c>
      <c r="D180" s="28">
        <v>77</v>
      </c>
      <c r="E180" s="28">
        <f t="shared" si="30"/>
        <v>0</v>
      </c>
      <c r="F180" s="28">
        <v>0</v>
      </c>
      <c r="G180" s="28">
        <v>0</v>
      </c>
      <c r="H180" s="28">
        <f t="shared" si="31"/>
        <v>77</v>
      </c>
      <c r="I180" s="28">
        <f t="shared" si="32"/>
        <v>77</v>
      </c>
      <c r="J180" s="40">
        <v>0</v>
      </c>
      <c r="K180" s="28">
        <v>0</v>
      </c>
      <c r="L180" s="28">
        <v>0</v>
      </c>
      <c r="M180" s="28">
        <v>0</v>
      </c>
      <c r="N180" s="28">
        <v>0</v>
      </c>
      <c r="O180" s="28">
        <v>0</v>
      </c>
      <c r="P180" s="28">
        <v>0</v>
      </c>
      <c r="Q180" s="28">
        <v>0</v>
      </c>
      <c r="R180" s="28">
        <v>0</v>
      </c>
      <c r="S180" s="41">
        <v>0</v>
      </c>
      <c r="T180" s="41">
        <v>0</v>
      </c>
      <c r="U180" s="42">
        <f t="shared" si="34"/>
        <v>0</v>
      </c>
    </row>
    <row r="181" spans="1:21" x14ac:dyDescent="0.25">
      <c r="A181" s="51" t="s">
        <v>6</v>
      </c>
      <c r="B181" s="52" t="s">
        <v>4</v>
      </c>
      <c r="C181" s="27">
        <v>50</v>
      </c>
      <c r="D181" s="28">
        <v>50</v>
      </c>
      <c r="E181" s="28">
        <f t="shared" si="30"/>
        <v>0</v>
      </c>
      <c r="F181" s="28">
        <v>0</v>
      </c>
      <c r="G181" s="28">
        <v>0</v>
      </c>
      <c r="H181" s="28">
        <f t="shared" si="31"/>
        <v>50</v>
      </c>
      <c r="I181" s="28">
        <f t="shared" si="32"/>
        <v>50</v>
      </c>
      <c r="J181" s="40">
        <v>0</v>
      </c>
      <c r="K181" s="28">
        <v>0</v>
      </c>
      <c r="L181" s="28">
        <v>0</v>
      </c>
      <c r="M181" s="28">
        <v>0</v>
      </c>
      <c r="N181" s="28">
        <v>0</v>
      </c>
      <c r="O181" s="28">
        <v>0</v>
      </c>
      <c r="P181" s="28">
        <v>0</v>
      </c>
      <c r="Q181" s="28">
        <v>0</v>
      </c>
      <c r="R181" s="28">
        <v>0</v>
      </c>
      <c r="S181" s="41">
        <v>0</v>
      </c>
      <c r="T181" s="41">
        <v>0</v>
      </c>
      <c r="U181" s="42">
        <f>T181+(S181*0.5)</f>
        <v>0</v>
      </c>
    </row>
    <row r="182" spans="1:21" x14ac:dyDescent="0.25">
      <c r="A182" s="51" t="s">
        <v>5</v>
      </c>
      <c r="B182" s="52" t="s">
        <v>4</v>
      </c>
      <c r="C182" s="27">
        <v>39</v>
      </c>
      <c r="D182" s="28">
        <v>39</v>
      </c>
      <c r="E182" s="28">
        <f t="shared" si="30"/>
        <v>0</v>
      </c>
      <c r="F182" s="28">
        <v>0</v>
      </c>
      <c r="G182" s="28">
        <v>0</v>
      </c>
      <c r="H182" s="28">
        <f t="shared" si="31"/>
        <v>39</v>
      </c>
      <c r="I182" s="28">
        <f t="shared" si="32"/>
        <v>39</v>
      </c>
      <c r="J182" s="40">
        <v>0</v>
      </c>
      <c r="K182" s="28">
        <v>0</v>
      </c>
      <c r="L182" s="28">
        <v>0</v>
      </c>
      <c r="M182" s="28">
        <v>0</v>
      </c>
      <c r="N182" s="28">
        <v>0</v>
      </c>
      <c r="O182" s="28">
        <v>0</v>
      </c>
      <c r="P182" s="28">
        <v>0</v>
      </c>
      <c r="Q182" s="28">
        <v>0</v>
      </c>
      <c r="R182" s="28">
        <v>0</v>
      </c>
      <c r="S182" s="41">
        <v>0</v>
      </c>
      <c r="T182" s="41">
        <v>0</v>
      </c>
      <c r="U182" s="42">
        <f t="shared" ref="U182:U184" si="35">T182+(S182*0.5)</f>
        <v>0</v>
      </c>
    </row>
    <row r="183" spans="1:21" ht="16.5" thickBot="1" x14ac:dyDescent="0.3">
      <c r="A183" s="53" t="s">
        <v>7</v>
      </c>
      <c r="B183" s="54" t="s">
        <v>4</v>
      </c>
      <c r="C183" s="30">
        <v>24</v>
      </c>
      <c r="D183" s="31">
        <v>24</v>
      </c>
      <c r="E183" s="31">
        <f t="shared" si="30"/>
        <v>0</v>
      </c>
      <c r="F183" s="31">
        <v>0</v>
      </c>
      <c r="G183" s="31">
        <v>0</v>
      </c>
      <c r="H183" s="31">
        <f t="shared" si="31"/>
        <v>24</v>
      </c>
      <c r="I183" s="31">
        <f t="shared" si="32"/>
        <v>24</v>
      </c>
      <c r="J183" s="43">
        <v>0</v>
      </c>
      <c r="K183" s="31">
        <v>0</v>
      </c>
      <c r="L183" s="31">
        <v>0</v>
      </c>
      <c r="M183" s="31">
        <v>0</v>
      </c>
      <c r="N183" s="31">
        <v>0</v>
      </c>
      <c r="O183" s="31">
        <v>0</v>
      </c>
      <c r="P183" s="31">
        <v>0</v>
      </c>
      <c r="Q183" s="31">
        <v>0</v>
      </c>
      <c r="R183" s="31">
        <v>0</v>
      </c>
      <c r="S183" s="44">
        <v>0</v>
      </c>
      <c r="T183" s="44">
        <v>0</v>
      </c>
      <c r="U183" s="45">
        <f t="shared" si="35"/>
        <v>0</v>
      </c>
    </row>
    <row r="184" spans="1:21" x14ac:dyDescent="0.25">
      <c r="A184" s="55" t="s">
        <v>18</v>
      </c>
      <c r="B184" s="56" t="s">
        <v>46</v>
      </c>
      <c r="C184" s="24">
        <v>0</v>
      </c>
      <c r="D184" s="25">
        <v>0</v>
      </c>
      <c r="E184" s="25">
        <f t="shared" si="30"/>
        <v>0</v>
      </c>
      <c r="F184" s="25">
        <v>0</v>
      </c>
      <c r="G184" s="25">
        <v>0</v>
      </c>
      <c r="H184" s="25">
        <f t="shared" si="31"/>
        <v>0</v>
      </c>
      <c r="I184" s="25">
        <f t="shared" si="32"/>
        <v>0</v>
      </c>
      <c r="J184" s="46">
        <v>0</v>
      </c>
      <c r="K184" s="25">
        <v>0</v>
      </c>
      <c r="L184" s="25">
        <v>0</v>
      </c>
      <c r="M184" s="25">
        <v>0</v>
      </c>
      <c r="N184" s="25">
        <v>0</v>
      </c>
      <c r="O184" s="25">
        <v>0</v>
      </c>
      <c r="P184" s="25">
        <v>0</v>
      </c>
      <c r="Q184" s="25">
        <v>0</v>
      </c>
      <c r="R184" s="25">
        <v>0</v>
      </c>
      <c r="S184" s="47">
        <v>0</v>
      </c>
      <c r="T184" s="47">
        <v>0</v>
      </c>
      <c r="U184" s="48">
        <f t="shared" si="35"/>
        <v>0</v>
      </c>
    </row>
    <row r="185" spans="1:21" x14ac:dyDescent="0.25">
      <c r="A185" s="57" t="s">
        <v>17</v>
      </c>
      <c r="B185" s="58" t="s">
        <v>46</v>
      </c>
      <c r="C185" s="27">
        <v>0</v>
      </c>
      <c r="D185" s="28">
        <v>0</v>
      </c>
      <c r="E185" s="28">
        <f t="shared" si="30"/>
        <v>0</v>
      </c>
      <c r="F185" s="28">
        <v>0</v>
      </c>
      <c r="G185" s="28">
        <v>0</v>
      </c>
      <c r="H185" s="28">
        <f t="shared" si="31"/>
        <v>0</v>
      </c>
      <c r="I185" s="28">
        <f t="shared" si="32"/>
        <v>0</v>
      </c>
      <c r="J185" s="40">
        <v>0</v>
      </c>
      <c r="K185" s="28">
        <v>0</v>
      </c>
      <c r="L185" s="28">
        <v>0</v>
      </c>
      <c r="M185" s="28">
        <v>0</v>
      </c>
      <c r="N185" s="28">
        <v>0</v>
      </c>
      <c r="O185" s="28">
        <v>0</v>
      </c>
      <c r="P185" s="28">
        <v>0</v>
      </c>
      <c r="Q185" s="28">
        <v>0</v>
      </c>
      <c r="R185" s="28">
        <v>0</v>
      </c>
      <c r="S185" s="41">
        <v>0</v>
      </c>
      <c r="T185" s="41">
        <v>0</v>
      </c>
      <c r="U185" s="42">
        <f>T185+(S185*0.5)</f>
        <v>0</v>
      </c>
    </row>
    <row r="186" spans="1:21" x14ac:dyDescent="0.25">
      <c r="A186" s="57" t="s">
        <v>16</v>
      </c>
      <c r="B186" s="58" t="s">
        <v>46</v>
      </c>
      <c r="C186" s="27">
        <v>0</v>
      </c>
      <c r="D186" s="28">
        <v>0</v>
      </c>
      <c r="E186" s="28">
        <f t="shared" si="30"/>
        <v>0</v>
      </c>
      <c r="F186" s="28">
        <v>0</v>
      </c>
      <c r="G186" s="28">
        <v>0</v>
      </c>
      <c r="H186" s="28">
        <f t="shared" si="31"/>
        <v>0</v>
      </c>
      <c r="I186" s="28">
        <f t="shared" si="32"/>
        <v>0</v>
      </c>
      <c r="J186" s="40">
        <v>0</v>
      </c>
      <c r="K186" s="28">
        <v>0</v>
      </c>
      <c r="L186" s="28">
        <v>0</v>
      </c>
      <c r="M186" s="28">
        <v>0</v>
      </c>
      <c r="N186" s="28">
        <v>0</v>
      </c>
      <c r="O186" s="28">
        <v>0</v>
      </c>
      <c r="P186" s="28">
        <v>0</v>
      </c>
      <c r="Q186" s="28">
        <v>0</v>
      </c>
      <c r="R186" s="28">
        <v>0</v>
      </c>
      <c r="S186" s="41">
        <v>0</v>
      </c>
      <c r="T186" s="41">
        <v>0</v>
      </c>
      <c r="U186" s="42">
        <f t="shared" ref="U186:U194" si="36">T186+(S186*0.5)</f>
        <v>0</v>
      </c>
    </row>
    <row r="187" spans="1:21" x14ac:dyDescent="0.25">
      <c r="A187" s="57" t="s">
        <v>15</v>
      </c>
      <c r="B187" s="58" t="s">
        <v>46</v>
      </c>
      <c r="C187" s="27">
        <v>0</v>
      </c>
      <c r="D187" s="28">
        <v>0</v>
      </c>
      <c r="E187" s="28">
        <f t="shared" si="30"/>
        <v>0</v>
      </c>
      <c r="F187" s="28">
        <v>0</v>
      </c>
      <c r="G187" s="28">
        <v>0</v>
      </c>
      <c r="H187" s="28">
        <f t="shared" si="31"/>
        <v>0</v>
      </c>
      <c r="I187" s="28">
        <f t="shared" si="32"/>
        <v>0</v>
      </c>
      <c r="J187" s="40">
        <v>0</v>
      </c>
      <c r="K187" s="28">
        <v>0</v>
      </c>
      <c r="L187" s="28">
        <v>0</v>
      </c>
      <c r="M187" s="28">
        <v>0</v>
      </c>
      <c r="N187" s="28">
        <v>0</v>
      </c>
      <c r="O187" s="28">
        <v>0</v>
      </c>
      <c r="P187" s="28">
        <v>0</v>
      </c>
      <c r="Q187" s="28">
        <v>0</v>
      </c>
      <c r="R187" s="28">
        <v>0</v>
      </c>
      <c r="S187" s="41">
        <v>0</v>
      </c>
      <c r="T187" s="41">
        <v>0</v>
      </c>
      <c r="U187" s="42">
        <f t="shared" si="36"/>
        <v>0</v>
      </c>
    </row>
    <row r="188" spans="1:21" x14ac:dyDescent="0.25">
      <c r="A188" s="57" t="s">
        <v>14</v>
      </c>
      <c r="B188" s="58" t="s">
        <v>46</v>
      </c>
      <c r="C188" s="27">
        <v>0</v>
      </c>
      <c r="D188" s="28">
        <v>0</v>
      </c>
      <c r="E188" s="28">
        <f t="shared" si="30"/>
        <v>0</v>
      </c>
      <c r="F188" s="28">
        <v>0</v>
      </c>
      <c r="G188" s="28">
        <v>0</v>
      </c>
      <c r="H188" s="28">
        <f t="shared" si="31"/>
        <v>0</v>
      </c>
      <c r="I188" s="28">
        <f t="shared" si="32"/>
        <v>0</v>
      </c>
      <c r="J188" s="40">
        <v>0</v>
      </c>
      <c r="K188" s="28">
        <v>0</v>
      </c>
      <c r="L188" s="28">
        <v>0</v>
      </c>
      <c r="M188" s="28">
        <v>0</v>
      </c>
      <c r="N188" s="28">
        <v>0</v>
      </c>
      <c r="O188" s="28">
        <v>0</v>
      </c>
      <c r="P188" s="28">
        <v>0</v>
      </c>
      <c r="Q188" s="28">
        <v>0</v>
      </c>
      <c r="R188" s="28">
        <v>0</v>
      </c>
      <c r="S188" s="41">
        <v>0</v>
      </c>
      <c r="T188" s="41">
        <v>0</v>
      </c>
      <c r="U188" s="42">
        <f t="shared" si="36"/>
        <v>0</v>
      </c>
    </row>
    <row r="189" spans="1:21" x14ac:dyDescent="0.25">
      <c r="A189" s="57" t="s">
        <v>13</v>
      </c>
      <c r="B189" s="58" t="s">
        <v>46</v>
      </c>
      <c r="C189" s="27">
        <v>0</v>
      </c>
      <c r="D189" s="28">
        <v>0</v>
      </c>
      <c r="E189" s="28">
        <f t="shared" si="30"/>
        <v>0</v>
      </c>
      <c r="F189" s="28">
        <v>0</v>
      </c>
      <c r="G189" s="28">
        <v>0</v>
      </c>
      <c r="H189" s="28">
        <f t="shared" si="31"/>
        <v>0</v>
      </c>
      <c r="I189" s="28">
        <f t="shared" si="32"/>
        <v>0</v>
      </c>
      <c r="J189" s="40">
        <v>0</v>
      </c>
      <c r="K189" s="28">
        <v>0</v>
      </c>
      <c r="L189" s="28">
        <v>0</v>
      </c>
      <c r="M189" s="28">
        <v>0</v>
      </c>
      <c r="N189" s="28">
        <v>0</v>
      </c>
      <c r="O189" s="28">
        <v>0</v>
      </c>
      <c r="P189" s="28">
        <v>0</v>
      </c>
      <c r="Q189" s="28">
        <v>0</v>
      </c>
      <c r="R189" s="28">
        <v>0</v>
      </c>
      <c r="S189" s="41">
        <v>0</v>
      </c>
      <c r="T189" s="41">
        <v>0</v>
      </c>
      <c r="U189" s="42">
        <f t="shared" si="36"/>
        <v>0</v>
      </c>
    </row>
    <row r="190" spans="1:21" x14ac:dyDescent="0.25">
      <c r="A190" s="57" t="s">
        <v>12</v>
      </c>
      <c r="B190" s="58" t="s">
        <v>46</v>
      </c>
      <c r="C190" s="27">
        <v>0</v>
      </c>
      <c r="D190" s="28">
        <v>0</v>
      </c>
      <c r="E190" s="28">
        <f t="shared" ref="E190:E197" si="37">C190-D190</f>
        <v>0</v>
      </c>
      <c r="F190" s="28">
        <v>0</v>
      </c>
      <c r="G190" s="28">
        <v>0</v>
      </c>
      <c r="H190" s="28">
        <f t="shared" ref="H190:H197" si="38">D190+E190+F190+G190</f>
        <v>0</v>
      </c>
      <c r="I190" s="28">
        <f t="shared" ref="I190:I197" si="39">D190+(E190*0.5)+F190+G190</f>
        <v>0</v>
      </c>
      <c r="J190" s="40">
        <v>0</v>
      </c>
      <c r="K190" s="28">
        <v>0</v>
      </c>
      <c r="L190" s="28">
        <v>0</v>
      </c>
      <c r="M190" s="28">
        <v>0</v>
      </c>
      <c r="N190" s="28">
        <v>0</v>
      </c>
      <c r="O190" s="28">
        <v>0</v>
      </c>
      <c r="P190" s="28">
        <v>0</v>
      </c>
      <c r="Q190" s="28">
        <v>0</v>
      </c>
      <c r="R190" s="28">
        <v>0</v>
      </c>
      <c r="S190" s="41">
        <v>0</v>
      </c>
      <c r="T190" s="41">
        <v>0</v>
      </c>
      <c r="U190" s="42">
        <f t="shared" si="36"/>
        <v>0</v>
      </c>
    </row>
    <row r="191" spans="1:21" x14ac:dyDescent="0.25">
      <c r="A191" s="57" t="s">
        <v>11</v>
      </c>
      <c r="B191" s="58" t="s">
        <v>46</v>
      </c>
      <c r="C191" s="27">
        <v>0</v>
      </c>
      <c r="D191" s="28">
        <v>0</v>
      </c>
      <c r="E191" s="28">
        <f t="shared" si="37"/>
        <v>0</v>
      </c>
      <c r="F191" s="28">
        <v>0</v>
      </c>
      <c r="G191" s="28">
        <v>0</v>
      </c>
      <c r="H191" s="28">
        <f t="shared" si="38"/>
        <v>0</v>
      </c>
      <c r="I191" s="28">
        <f t="shared" si="39"/>
        <v>0</v>
      </c>
      <c r="J191" s="40">
        <v>0</v>
      </c>
      <c r="K191" s="28">
        <v>0</v>
      </c>
      <c r="L191" s="28">
        <v>0</v>
      </c>
      <c r="M191" s="28">
        <v>0</v>
      </c>
      <c r="N191" s="28">
        <v>0</v>
      </c>
      <c r="O191" s="28">
        <v>0</v>
      </c>
      <c r="P191" s="28">
        <v>0</v>
      </c>
      <c r="Q191" s="28">
        <v>0</v>
      </c>
      <c r="R191" s="28">
        <v>0</v>
      </c>
      <c r="S191" s="41">
        <v>0</v>
      </c>
      <c r="T191" s="41">
        <v>0</v>
      </c>
      <c r="U191" s="42">
        <f t="shared" si="36"/>
        <v>0</v>
      </c>
    </row>
    <row r="192" spans="1:21" x14ac:dyDescent="0.25">
      <c r="A192" s="57" t="s">
        <v>10</v>
      </c>
      <c r="B192" s="58" t="s">
        <v>46</v>
      </c>
      <c r="C192" s="27">
        <v>0</v>
      </c>
      <c r="D192" s="28">
        <v>0</v>
      </c>
      <c r="E192" s="28">
        <f t="shared" si="37"/>
        <v>0</v>
      </c>
      <c r="F192" s="28">
        <v>0</v>
      </c>
      <c r="G192" s="28">
        <v>0</v>
      </c>
      <c r="H192" s="28">
        <f t="shared" si="38"/>
        <v>0</v>
      </c>
      <c r="I192" s="28">
        <f t="shared" si="39"/>
        <v>0</v>
      </c>
      <c r="J192" s="40">
        <v>0</v>
      </c>
      <c r="K192" s="28">
        <v>0</v>
      </c>
      <c r="L192" s="28">
        <v>0</v>
      </c>
      <c r="M192" s="28">
        <v>0</v>
      </c>
      <c r="N192" s="28">
        <v>0</v>
      </c>
      <c r="O192" s="28">
        <v>0</v>
      </c>
      <c r="P192" s="28">
        <v>0</v>
      </c>
      <c r="Q192" s="28">
        <v>0</v>
      </c>
      <c r="R192" s="28">
        <v>0</v>
      </c>
      <c r="S192" s="41">
        <v>0</v>
      </c>
      <c r="T192" s="41">
        <v>0</v>
      </c>
      <c r="U192" s="42">
        <f t="shared" si="36"/>
        <v>0</v>
      </c>
    </row>
    <row r="193" spans="1:21" x14ac:dyDescent="0.25">
      <c r="A193" s="57" t="s">
        <v>9</v>
      </c>
      <c r="B193" s="58" t="s">
        <v>46</v>
      </c>
      <c r="C193" s="27">
        <v>0</v>
      </c>
      <c r="D193" s="28">
        <v>0</v>
      </c>
      <c r="E193" s="28">
        <f t="shared" si="37"/>
        <v>0</v>
      </c>
      <c r="F193" s="28">
        <v>0</v>
      </c>
      <c r="G193" s="28">
        <v>0</v>
      </c>
      <c r="H193" s="28">
        <f t="shared" si="38"/>
        <v>0</v>
      </c>
      <c r="I193" s="28">
        <f t="shared" si="39"/>
        <v>0</v>
      </c>
      <c r="J193" s="40">
        <v>0</v>
      </c>
      <c r="K193" s="28">
        <v>0</v>
      </c>
      <c r="L193" s="28">
        <v>0</v>
      </c>
      <c r="M193" s="28">
        <v>0</v>
      </c>
      <c r="N193" s="28">
        <v>0</v>
      </c>
      <c r="O193" s="28">
        <v>0</v>
      </c>
      <c r="P193" s="28">
        <v>0</v>
      </c>
      <c r="Q193" s="28">
        <v>0</v>
      </c>
      <c r="R193" s="28">
        <v>0</v>
      </c>
      <c r="S193" s="41">
        <v>0</v>
      </c>
      <c r="T193" s="41">
        <v>0</v>
      </c>
      <c r="U193" s="42">
        <f t="shared" si="36"/>
        <v>0</v>
      </c>
    </row>
    <row r="194" spans="1:21" x14ac:dyDescent="0.25">
      <c r="A194" s="57" t="s">
        <v>8</v>
      </c>
      <c r="B194" s="58" t="s">
        <v>46</v>
      </c>
      <c r="C194" s="27">
        <v>1</v>
      </c>
      <c r="D194" s="28">
        <v>1</v>
      </c>
      <c r="E194" s="28">
        <f t="shared" si="37"/>
        <v>0</v>
      </c>
      <c r="F194" s="28">
        <v>0</v>
      </c>
      <c r="G194" s="28">
        <v>0</v>
      </c>
      <c r="H194" s="28">
        <f t="shared" si="38"/>
        <v>1</v>
      </c>
      <c r="I194" s="28">
        <f t="shared" si="39"/>
        <v>1</v>
      </c>
      <c r="J194" s="40">
        <v>4.2</v>
      </c>
      <c r="K194" s="41">
        <v>0.1</v>
      </c>
      <c r="L194" s="41">
        <v>0</v>
      </c>
      <c r="M194" s="41">
        <v>0</v>
      </c>
      <c r="N194" s="41">
        <v>0</v>
      </c>
      <c r="O194" s="41">
        <v>3.9000000000000004</v>
      </c>
      <c r="P194" s="41">
        <v>0</v>
      </c>
      <c r="Q194" s="41">
        <v>0</v>
      </c>
      <c r="R194" s="41">
        <v>0.2</v>
      </c>
      <c r="S194" s="41">
        <v>0</v>
      </c>
      <c r="T194" s="41">
        <v>4.2</v>
      </c>
      <c r="U194" s="42">
        <f t="shared" si="36"/>
        <v>4.2</v>
      </c>
    </row>
    <row r="195" spans="1:21" x14ac:dyDescent="0.25">
      <c r="A195" s="57" t="s">
        <v>6</v>
      </c>
      <c r="B195" s="58" t="s">
        <v>46</v>
      </c>
      <c r="C195" s="27">
        <v>0</v>
      </c>
      <c r="D195" s="28">
        <v>0</v>
      </c>
      <c r="E195" s="28">
        <f t="shared" si="37"/>
        <v>0</v>
      </c>
      <c r="F195" s="28">
        <v>0</v>
      </c>
      <c r="G195" s="28">
        <v>0</v>
      </c>
      <c r="H195" s="28">
        <f t="shared" si="38"/>
        <v>0</v>
      </c>
      <c r="I195" s="28">
        <f t="shared" si="39"/>
        <v>0</v>
      </c>
      <c r="J195" s="40">
        <v>3</v>
      </c>
      <c r="K195" s="28">
        <v>1</v>
      </c>
      <c r="L195" s="28">
        <v>0</v>
      </c>
      <c r="M195" s="28">
        <v>2</v>
      </c>
      <c r="N195" s="28">
        <v>0</v>
      </c>
      <c r="O195" s="28">
        <v>0</v>
      </c>
      <c r="P195" s="28">
        <v>0</v>
      </c>
      <c r="Q195" s="28">
        <v>0</v>
      </c>
      <c r="R195" s="28">
        <v>0</v>
      </c>
      <c r="S195" s="41">
        <v>0</v>
      </c>
      <c r="T195" s="41">
        <v>3</v>
      </c>
      <c r="U195" s="42">
        <f>T195+(S195*0.5)</f>
        <v>3</v>
      </c>
    </row>
    <row r="196" spans="1:21" x14ac:dyDescent="0.25">
      <c r="A196" s="57" t="s">
        <v>5</v>
      </c>
      <c r="B196" s="58" t="s">
        <v>46</v>
      </c>
      <c r="C196" s="27">
        <v>0</v>
      </c>
      <c r="D196" s="28">
        <v>0</v>
      </c>
      <c r="E196" s="28">
        <f t="shared" si="37"/>
        <v>0</v>
      </c>
      <c r="F196" s="28">
        <v>0</v>
      </c>
      <c r="G196" s="28">
        <v>0</v>
      </c>
      <c r="H196" s="28">
        <f t="shared" si="38"/>
        <v>0</v>
      </c>
      <c r="I196" s="28">
        <f t="shared" si="39"/>
        <v>0</v>
      </c>
      <c r="J196" s="40">
        <v>0</v>
      </c>
      <c r="K196" s="28">
        <v>0</v>
      </c>
      <c r="L196" s="28">
        <v>0</v>
      </c>
      <c r="M196" s="28">
        <v>0</v>
      </c>
      <c r="N196" s="28">
        <v>0</v>
      </c>
      <c r="O196" s="28">
        <v>0</v>
      </c>
      <c r="P196" s="28">
        <v>0</v>
      </c>
      <c r="Q196" s="28">
        <v>0</v>
      </c>
      <c r="R196" s="28">
        <v>0</v>
      </c>
      <c r="S196" s="41">
        <v>0</v>
      </c>
      <c r="T196" s="41">
        <v>0</v>
      </c>
      <c r="U196" s="42">
        <f t="shared" ref="U196:U197" si="40">T196+(S196*0.5)</f>
        <v>0</v>
      </c>
    </row>
    <row r="197" spans="1:21" ht="16.5" thickBot="1" x14ac:dyDescent="0.3">
      <c r="A197" s="59" t="s">
        <v>7</v>
      </c>
      <c r="B197" s="60" t="s">
        <v>46</v>
      </c>
      <c r="C197" s="30">
        <v>0</v>
      </c>
      <c r="D197" s="31">
        <v>0</v>
      </c>
      <c r="E197" s="31">
        <f t="shared" si="37"/>
        <v>0</v>
      </c>
      <c r="F197" s="31">
        <v>0</v>
      </c>
      <c r="G197" s="31">
        <v>0</v>
      </c>
      <c r="H197" s="31">
        <f t="shared" si="38"/>
        <v>0</v>
      </c>
      <c r="I197" s="31">
        <f t="shared" si="39"/>
        <v>0</v>
      </c>
      <c r="J197" s="43">
        <v>0</v>
      </c>
      <c r="K197" s="31">
        <v>0</v>
      </c>
      <c r="L197" s="31">
        <v>0</v>
      </c>
      <c r="M197" s="31">
        <v>0</v>
      </c>
      <c r="N197" s="31">
        <v>0</v>
      </c>
      <c r="O197" s="31">
        <v>0</v>
      </c>
      <c r="P197" s="31">
        <v>0</v>
      </c>
      <c r="Q197" s="31">
        <v>0</v>
      </c>
      <c r="R197" s="31">
        <v>0</v>
      </c>
      <c r="S197" s="44">
        <v>0</v>
      </c>
      <c r="T197" s="44">
        <v>0</v>
      </c>
      <c r="U197" s="45">
        <f t="shared" si="40"/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Prilog1.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 Rusmir</dc:creator>
  <cp:lastModifiedBy>Zax</cp:lastModifiedBy>
  <cp:lastPrinted>2021-01-18T11:39:39Z</cp:lastPrinted>
  <dcterms:created xsi:type="dcterms:W3CDTF">2020-11-26T10:24:20Z</dcterms:created>
  <dcterms:modified xsi:type="dcterms:W3CDTF">2021-07-20T14:39:32Z</dcterms:modified>
</cp:coreProperties>
</file>