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rbrozd\Documents\"/>
    </mc:Choice>
  </mc:AlternateContent>
  <bookViews>
    <workbookView xWindow="0" yWindow="0" windowWidth="28800" windowHeight="14100"/>
  </bookViews>
  <sheets>
    <sheet name="Zaposlen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47" i="1" l="1"/>
  <c r="AK47" i="1"/>
  <c r="AH47" i="1"/>
  <c r="AE47" i="1"/>
  <c r="AB47" i="1"/>
  <c r="AN46" i="1"/>
  <c r="AK46" i="1"/>
  <c r="AH46" i="1"/>
  <c r="AE46" i="1"/>
  <c r="AB46" i="1"/>
  <c r="AN45" i="1"/>
  <c r="AK45" i="1"/>
  <c r="AH45" i="1"/>
  <c r="AE45" i="1"/>
  <c r="AB45" i="1"/>
  <c r="AN44" i="1"/>
  <c r="AK44" i="1"/>
  <c r="AH44" i="1"/>
  <c r="AE44" i="1"/>
  <c r="AB44" i="1"/>
  <c r="AN43" i="1"/>
  <c r="AK43" i="1"/>
  <c r="AH43" i="1"/>
  <c r="AE43" i="1"/>
  <c r="AB43" i="1"/>
  <c r="AN42" i="1"/>
  <c r="AK42" i="1"/>
  <c r="AH42" i="1"/>
  <c r="AE42" i="1"/>
  <c r="AB42" i="1"/>
  <c r="AN41" i="1"/>
  <c r="AK41" i="1"/>
  <c r="AH41" i="1"/>
  <c r="AE41" i="1"/>
  <c r="AB41" i="1"/>
  <c r="AN40" i="1"/>
  <c r="AK40" i="1"/>
  <c r="AH40" i="1"/>
  <c r="AE40" i="1"/>
  <c r="AB40" i="1"/>
  <c r="AN39" i="1"/>
  <c r="AK39" i="1"/>
  <c r="AH39" i="1"/>
  <c r="AE39" i="1"/>
  <c r="AB39" i="1"/>
  <c r="AN38" i="1"/>
  <c r="AK38" i="1"/>
  <c r="AH38" i="1"/>
  <c r="AE38" i="1"/>
  <c r="AB38" i="1"/>
  <c r="AN37" i="1"/>
  <c r="AK37" i="1"/>
  <c r="AH37" i="1"/>
  <c r="AE37" i="1"/>
  <c r="AB37" i="1"/>
  <c r="AN36" i="1"/>
  <c r="AK36" i="1"/>
  <c r="AH36" i="1"/>
  <c r="AE36" i="1"/>
  <c r="AB36" i="1"/>
  <c r="AN35" i="1"/>
  <c r="AK35" i="1"/>
  <c r="AH35" i="1"/>
  <c r="AE35" i="1"/>
  <c r="AB35" i="1"/>
  <c r="AN34" i="1"/>
  <c r="AK34" i="1"/>
  <c r="AH34" i="1"/>
  <c r="AE34" i="1"/>
  <c r="AB34" i="1"/>
  <c r="AN33" i="1"/>
  <c r="AK33" i="1"/>
  <c r="AH33" i="1"/>
  <c r="AE33" i="1"/>
  <c r="AB33" i="1"/>
  <c r="AN32" i="1"/>
  <c r="AK32" i="1"/>
  <c r="AH32" i="1"/>
  <c r="AE32" i="1"/>
  <c r="AB32" i="1"/>
  <c r="AN31" i="1"/>
  <c r="AK31" i="1"/>
  <c r="AH31" i="1"/>
  <c r="AE31" i="1"/>
  <c r="AB31" i="1"/>
  <c r="AN23" i="1"/>
  <c r="AK23" i="1"/>
  <c r="AH23" i="1"/>
  <c r="AE23" i="1"/>
  <c r="AB23" i="1"/>
  <c r="AN22" i="1"/>
  <c r="AK22" i="1"/>
  <c r="AH22" i="1"/>
  <c r="AE22" i="1"/>
  <c r="AB22" i="1"/>
  <c r="AN21" i="1"/>
  <c r="AK21" i="1"/>
  <c r="AH21" i="1"/>
  <c r="AE21" i="1"/>
  <c r="AB21" i="1"/>
  <c r="AN20" i="1"/>
  <c r="AK20" i="1"/>
  <c r="AH20" i="1"/>
  <c r="AE20" i="1"/>
  <c r="AB20" i="1"/>
  <c r="AN19" i="1"/>
  <c r="AK19" i="1"/>
  <c r="AH19" i="1"/>
  <c r="AE19" i="1"/>
  <c r="AB19" i="1"/>
  <c r="AN18" i="1"/>
  <c r="AK18" i="1"/>
  <c r="AH18" i="1"/>
  <c r="AE18" i="1"/>
  <c r="AB18" i="1"/>
  <c r="AN17" i="1"/>
  <c r="AK17" i="1"/>
  <c r="AH17" i="1"/>
  <c r="AE17" i="1"/>
  <c r="AB17" i="1"/>
  <c r="AN16" i="1"/>
  <c r="AK16" i="1"/>
  <c r="AH16" i="1"/>
  <c r="AE16" i="1"/>
  <c r="AB16" i="1"/>
  <c r="AN15" i="1"/>
  <c r="AK15" i="1"/>
  <c r="AH15" i="1"/>
  <c r="AE15" i="1"/>
  <c r="AB15" i="1"/>
  <c r="AN14" i="1"/>
  <c r="AK14" i="1"/>
  <c r="AH14" i="1"/>
  <c r="AE14" i="1"/>
  <c r="AB14" i="1"/>
  <c r="AN13" i="1"/>
  <c r="AK13" i="1"/>
  <c r="AH13" i="1"/>
  <c r="AE13" i="1"/>
  <c r="AB13" i="1"/>
  <c r="AN12" i="1"/>
  <c r="AK12" i="1"/>
  <c r="AH12" i="1"/>
  <c r="AE12" i="1"/>
  <c r="AB12" i="1"/>
  <c r="AN11" i="1"/>
  <c r="AK11" i="1"/>
  <c r="AH11" i="1"/>
  <c r="AE11" i="1"/>
  <c r="AB11" i="1"/>
  <c r="AN10" i="1"/>
  <c r="AK10" i="1"/>
  <c r="AH10" i="1"/>
  <c r="AE10" i="1"/>
  <c r="AB10" i="1"/>
  <c r="AN9" i="1"/>
  <c r="AK9" i="1"/>
  <c r="AH9" i="1"/>
  <c r="AE9" i="1"/>
  <c r="AB9" i="1"/>
  <c r="AN8" i="1"/>
  <c r="AK8" i="1"/>
  <c r="AH8" i="1"/>
  <c r="AE8" i="1"/>
  <c r="AB8" i="1"/>
  <c r="AN7" i="1"/>
  <c r="AK7" i="1"/>
  <c r="AH7" i="1"/>
  <c r="AE7" i="1"/>
  <c r="AB7" i="1"/>
</calcChain>
</file>

<file path=xl/sharedStrings.xml><?xml version="1.0" encoding="utf-8"?>
<sst xmlns="http://schemas.openxmlformats.org/spreadsheetml/2006/main" count="166" uniqueCount="40">
  <si>
    <t>NASTAVNICI I SURADNICI U NASTAVI NA VISOKIM UČILIŠTIMA U AK. GODINI - ukupan broj zaposlenih</t>
  </si>
  <si>
    <t>2006./2007.</t>
  </si>
  <si>
    <t>2007./2008.</t>
  </si>
  <si>
    <t>2008./2009.</t>
  </si>
  <si>
    <t>2009./2010.</t>
  </si>
  <si>
    <t>2010./2011.</t>
  </si>
  <si>
    <t>2011./2012.</t>
  </si>
  <si>
    <t>2012./2013.</t>
  </si>
  <si>
    <t>2013./2014.</t>
  </si>
  <si>
    <t>2014./2015.</t>
  </si>
  <si>
    <t>2015./2016.</t>
  </si>
  <si>
    <t>2016./2017.</t>
  </si>
  <si>
    <t>2017./2018.</t>
  </si>
  <si>
    <t>2018./2019.</t>
  </si>
  <si>
    <t>2019./2020.</t>
  </si>
  <si>
    <t>UKUPAN BR. ZAPOSLENIH</t>
  </si>
  <si>
    <t>Ug. o radu</t>
  </si>
  <si>
    <t>Ug. o djelu</t>
  </si>
  <si>
    <t>Ukupno</t>
  </si>
  <si>
    <t>UKUPNO</t>
  </si>
  <si>
    <t>Redoviti profesori</t>
  </si>
  <si>
    <t>Izvanredni profesori</t>
  </si>
  <si>
    <t>Docenti</t>
  </si>
  <si>
    <t>Profesori visoke škole</t>
  </si>
  <si>
    <t>Viši predavači</t>
  </si>
  <si>
    <t>Predavači</t>
  </si>
  <si>
    <t>Viši lektori</t>
  </si>
  <si>
    <t>Lektori</t>
  </si>
  <si>
    <t>Viši umjetnički suradnici</t>
  </si>
  <si>
    <t>Umjetnički suradnici</t>
  </si>
  <si>
    <t>Viši asistenti</t>
  </si>
  <si>
    <t>Asistenti</t>
  </si>
  <si>
    <t>Viši stručni suradnici</t>
  </si>
  <si>
    <t>Stručni suradnici</t>
  </si>
  <si>
    <t>Stručni savjetnici</t>
  </si>
  <si>
    <t>Gostujući profesori ili nastavnici</t>
  </si>
  <si>
    <t>Izvor: DZS - Priopćenja i statistička izvješća</t>
  </si>
  <si>
    <t>NASTAVNICI I SURADNICI U NASTAVI NA VISOKIM UČILIŠTIMA U AK. GODINI - ekvivalent pune zaposlenosti (EPZ)</t>
  </si>
  <si>
    <t>EPZ</t>
  </si>
  <si>
    <r>
      <t xml:space="preserve">Izvor: </t>
    </r>
    <r>
      <rPr>
        <sz val="11"/>
        <rFont val="Arial"/>
        <family val="2"/>
        <charset val="238"/>
      </rPr>
      <t>DZS - Priopćenja i statistička izvješća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</si>
</sst>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4" xfId="0" applyFill="1" applyBorder="1"/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3" borderId="7" xfId="0" applyFont="1" applyFill="1" applyBorder="1" applyAlignment="1"/>
    <xf numFmtId="0" fontId="0" fillId="4" borderId="8" xfId="0" applyFill="1" applyBorder="1" applyAlignment="1">
      <alignment horizontal="center"/>
    </xf>
    <xf numFmtId="0" fontId="3" fillId="4" borderId="1" xfId="0" applyFont="1" applyFill="1" applyBorder="1" applyAlignment="1"/>
    <xf numFmtId="0" fontId="3" fillId="4" borderId="2" xfId="0" applyFont="1" applyFill="1" applyBorder="1" applyAlignment="1"/>
    <xf numFmtId="0" fontId="3" fillId="4" borderId="7" xfId="0" applyFont="1" applyFill="1" applyBorder="1" applyAlignment="1"/>
    <xf numFmtId="0" fontId="3" fillId="4" borderId="3" xfId="0" applyFont="1" applyFill="1" applyBorder="1" applyAlignment="1"/>
    <xf numFmtId="0" fontId="0" fillId="4" borderId="9" xfId="0" applyFill="1" applyBorder="1" applyAlignment="1">
      <alignment horizontal="center"/>
    </xf>
    <xf numFmtId="3" fontId="4" fillId="4" borderId="10" xfId="0" applyNumberFormat="1" applyFont="1" applyFill="1" applyBorder="1"/>
    <xf numFmtId="3" fontId="4" fillId="4" borderId="1" xfId="0" applyNumberFormat="1" applyFont="1" applyFill="1" applyBorder="1"/>
    <xf numFmtId="0" fontId="3" fillId="2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3" fontId="5" fillId="5" borderId="12" xfId="0" applyNumberFormat="1" applyFont="1" applyFill="1" applyBorder="1"/>
    <xf numFmtId="3" fontId="5" fillId="5" borderId="13" xfId="0" applyNumberFormat="1" applyFont="1" applyFill="1" applyBorder="1"/>
    <xf numFmtId="3" fontId="6" fillId="2" borderId="14" xfId="0" applyNumberFormat="1" applyFont="1" applyFill="1" applyBorder="1"/>
    <xf numFmtId="0" fontId="7" fillId="6" borderId="9" xfId="0" applyFont="1" applyFill="1" applyBorder="1"/>
    <xf numFmtId="3" fontId="8" fillId="0" borderId="15" xfId="0" applyNumberFormat="1" applyFont="1" applyBorder="1"/>
    <xf numFmtId="3" fontId="8" fillId="0" borderId="16" xfId="0" applyNumberFormat="1" applyFont="1" applyBorder="1"/>
    <xf numFmtId="3" fontId="9" fillId="2" borderId="17" xfId="0" applyNumberFormat="1" applyFont="1" applyFill="1" applyBorder="1"/>
    <xf numFmtId="0" fontId="7" fillId="6" borderId="18" xfId="0" applyFont="1" applyFill="1" applyBorder="1"/>
    <xf numFmtId="3" fontId="8" fillId="0" borderId="19" xfId="0" applyNumberFormat="1" applyFont="1" applyBorder="1"/>
    <xf numFmtId="3" fontId="8" fillId="0" borderId="20" xfId="0" applyNumberFormat="1" applyFont="1" applyBorder="1"/>
    <xf numFmtId="3" fontId="9" fillId="2" borderId="21" xfId="0" applyNumberFormat="1" applyFont="1" applyFill="1" applyBorder="1"/>
    <xf numFmtId="0" fontId="7" fillId="6" borderId="22" xfId="0" applyFont="1" applyFill="1" applyBorder="1"/>
    <xf numFmtId="3" fontId="8" fillId="0" borderId="23" xfId="0" applyNumberFormat="1" applyFont="1" applyBorder="1"/>
    <xf numFmtId="3" fontId="8" fillId="0" borderId="24" xfId="0" applyNumberFormat="1" applyFont="1" applyBorder="1"/>
    <xf numFmtId="3" fontId="9" fillId="2" borderId="25" xfId="0" applyNumberFormat="1" applyFont="1" applyFill="1" applyBorder="1"/>
    <xf numFmtId="0" fontId="7" fillId="0" borderId="0" xfId="0" applyFont="1" applyAlignment="1">
      <alignment horizontal="left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3" fontId="10" fillId="4" borderId="10" xfId="0" applyNumberFormat="1" applyFont="1" applyFill="1" applyBorder="1"/>
    <xf numFmtId="0" fontId="3" fillId="2" borderId="10" xfId="0" applyFont="1" applyFill="1" applyBorder="1" applyAlignment="1">
      <alignment horizontal="center" wrapText="1"/>
    </xf>
    <xf numFmtId="3" fontId="5" fillId="5" borderId="26" xfId="0" applyNumberFormat="1" applyFont="1" applyFill="1" applyBorder="1"/>
    <xf numFmtId="3" fontId="3" fillId="2" borderId="14" xfId="0" applyNumberFormat="1" applyFont="1" applyFill="1" applyBorder="1"/>
    <xf numFmtId="3" fontId="8" fillId="0" borderId="27" xfId="0" applyNumberFormat="1" applyFont="1" applyBorder="1"/>
    <xf numFmtId="3" fontId="7" fillId="2" borderId="17" xfId="0" applyNumberFormat="1" applyFont="1" applyFill="1" applyBorder="1"/>
    <xf numFmtId="3" fontId="8" fillId="0" borderId="28" xfId="0" applyNumberFormat="1" applyFont="1" applyBorder="1"/>
    <xf numFmtId="3" fontId="7" fillId="2" borderId="21" xfId="0" applyNumberFormat="1" applyFont="1" applyFill="1" applyBorder="1"/>
    <xf numFmtId="3" fontId="8" fillId="0" borderId="29" xfId="0" applyNumberFormat="1" applyFont="1" applyBorder="1"/>
    <xf numFmtId="3" fontId="7" fillId="2" borderId="25" xfId="0" applyNumberFormat="1" applyFont="1" applyFill="1" applyBorder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49"/>
  <sheetViews>
    <sheetView tabSelected="1" topLeftCell="A7" zoomScale="90" zoomScaleNormal="90" workbookViewId="0">
      <pane xSplit="1" topLeftCell="B1" activePane="topRight" state="frozen"/>
      <selection pane="topRight" activeCell="A3" sqref="A3:AQ50"/>
    </sheetView>
  </sheetViews>
  <sheetFormatPr defaultRowHeight="15" x14ac:dyDescent="0.25"/>
  <cols>
    <col min="1" max="1" width="35.7109375" customWidth="1"/>
    <col min="2" max="2" width="10.85546875" customWidth="1"/>
    <col min="3" max="3" width="11.28515625" bestFit="1" customWidth="1"/>
    <col min="4" max="4" width="10" bestFit="1" customWidth="1"/>
    <col min="5" max="5" width="10.85546875" customWidth="1"/>
    <col min="6" max="6" width="11.5703125" customWidth="1"/>
    <col min="7" max="7" width="10" bestFit="1" customWidth="1"/>
    <col min="8" max="8" width="10.85546875" customWidth="1"/>
    <col min="9" max="9" width="11.28515625" bestFit="1" customWidth="1"/>
    <col min="10" max="10" width="10" bestFit="1" customWidth="1"/>
    <col min="11" max="11" width="10" customWidth="1"/>
    <col min="12" max="12" width="10.140625" customWidth="1"/>
    <col min="13" max="13" width="10" bestFit="1" customWidth="1"/>
    <col min="14" max="14" width="10.28515625" customWidth="1"/>
    <col min="15" max="15" width="10.5703125" customWidth="1"/>
    <col min="16" max="16" width="10" bestFit="1" customWidth="1"/>
    <col min="17" max="17" width="10.5703125" customWidth="1"/>
    <col min="18" max="18" width="10.42578125" customWidth="1"/>
    <col min="19" max="19" width="10" bestFit="1" customWidth="1"/>
    <col min="20" max="21" width="10.5703125" customWidth="1"/>
    <col min="22" max="22" width="10" bestFit="1" customWidth="1"/>
    <col min="23" max="23" width="10.140625" customWidth="1"/>
    <col min="24" max="24" width="10" customWidth="1"/>
    <col min="25" max="25" width="10" bestFit="1" customWidth="1"/>
    <col min="26" max="27" width="10.28515625" customWidth="1"/>
    <col min="28" max="28" width="10" bestFit="1" customWidth="1"/>
    <col min="29" max="29" width="10.28515625" customWidth="1"/>
    <col min="30" max="30" width="10.140625" customWidth="1"/>
    <col min="31" max="31" width="10" bestFit="1" customWidth="1"/>
    <col min="32" max="32" width="10.28515625" customWidth="1"/>
    <col min="33" max="33" width="10.140625" customWidth="1"/>
    <col min="34" max="34" width="10" bestFit="1" customWidth="1"/>
    <col min="35" max="35" width="10" customWidth="1"/>
    <col min="36" max="36" width="10.28515625" customWidth="1"/>
    <col min="37" max="37" width="10" bestFit="1" customWidth="1"/>
    <col min="38" max="38" width="11.28515625" customWidth="1"/>
    <col min="39" max="39" width="11.7109375" bestFit="1" customWidth="1"/>
    <col min="41" max="41" width="11.28515625" customWidth="1"/>
    <col min="42" max="42" width="11.7109375" bestFit="1" customWidth="1"/>
    <col min="43" max="43" width="10.42578125" bestFit="1" customWidth="1"/>
  </cols>
  <sheetData>
    <row r="2" spans="1:43" ht="15.75" thickBot="1" x14ac:dyDescent="0.3"/>
    <row r="3" spans="1:43" ht="18.75" thickBot="1" x14ac:dyDescent="0.3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3"/>
    </row>
    <row r="4" spans="1:43" ht="18.75" thickBot="1" x14ac:dyDescent="0.3">
      <c r="A4" s="4"/>
      <c r="B4" s="5" t="s">
        <v>1</v>
      </c>
      <c r="C4" s="6"/>
      <c r="D4" s="7"/>
      <c r="E4" s="5" t="s">
        <v>2</v>
      </c>
      <c r="F4" s="6"/>
      <c r="G4" s="7"/>
      <c r="H4" s="5" t="s">
        <v>3</v>
      </c>
      <c r="I4" s="6"/>
      <c r="J4" s="7"/>
      <c r="K4" s="5" t="s">
        <v>4</v>
      </c>
      <c r="L4" s="6"/>
      <c r="M4" s="7"/>
      <c r="N4" s="5" t="s">
        <v>5</v>
      </c>
      <c r="O4" s="6"/>
      <c r="P4" s="7"/>
      <c r="Q4" s="5" t="s">
        <v>6</v>
      </c>
      <c r="R4" s="6"/>
      <c r="S4" s="7"/>
      <c r="T4" s="5" t="s">
        <v>7</v>
      </c>
      <c r="U4" s="6"/>
      <c r="V4" s="7"/>
      <c r="W4" s="5" t="s">
        <v>8</v>
      </c>
      <c r="X4" s="6"/>
      <c r="Y4" s="7"/>
      <c r="Z4" s="5" t="s">
        <v>9</v>
      </c>
      <c r="AA4" s="6"/>
      <c r="AB4" s="7"/>
      <c r="AC4" s="5" t="s">
        <v>10</v>
      </c>
      <c r="AD4" s="6"/>
      <c r="AE4" s="7"/>
      <c r="AF4" s="5" t="s">
        <v>11</v>
      </c>
      <c r="AG4" s="6"/>
      <c r="AH4" s="7"/>
      <c r="AI4" s="5" t="s">
        <v>12</v>
      </c>
      <c r="AJ4" s="6"/>
      <c r="AK4" s="7"/>
      <c r="AL4" s="5" t="s">
        <v>13</v>
      </c>
      <c r="AM4" s="6"/>
      <c r="AN4" s="7"/>
      <c r="AO4" s="5" t="s">
        <v>14</v>
      </c>
      <c r="AP4" s="6"/>
      <c r="AQ4" s="7"/>
    </row>
    <row r="5" spans="1:43" ht="16.5" thickBot="1" x14ac:dyDescent="0.3">
      <c r="A5" s="8"/>
      <c r="B5" s="9" t="s">
        <v>15</v>
      </c>
      <c r="C5" s="10"/>
      <c r="D5" s="11"/>
      <c r="E5" s="9" t="s">
        <v>15</v>
      </c>
      <c r="F5" s="10"/>
      <c r="G5" s="12"/>
      <c r="H5" s="9" t="s">
        <v>15</v>
      </c>
      <c r="I5" s="10"/>
      <c r="J5" s="12"/>
      <c r="K5" s="9" t="s">
        <v>15</v>
      </c>
      <c r="L5" s="10"/>
      <c r="M5" s="12"/>
      <c r="N5" s="9" t="s">
        <v>15</v>
      </c>
      <c r="O5" s="10"/>
      <c r="P5" s="12"/>
      <c r="Q5" s="9" t="s">
        <v>15</v>
      </c>
      <c r="R5" s="10"/>
      <c r="S5" s="12"/>
      <c r="T5" s="9" t="s">
        <v>15</v>
      </c>
      <c r="U5" s="10"/>
      <c r="V5" s="12"/>
      <c r="W5" s="9" t="s">
        <v>15</v>
      </c>
      <c r="X5" s="10"/>
      <c r="Y5" s="12"/>
      <c r="Z5" s="9"/>
      <c r="AA5" s="10"/>
      <c r="AB5" s="12"/>
      <c r="AC5" s="9"/>
      <c r="AD5" s="10"/>
      <c r="AE5" s="12"/>
      <c r="AF5" s="9"/>
      <c r="AG5" s="10"/>
      <c r="AH5" s="12"/>
      <c r="AI5" s="9"/>
      <c r="AJ5" s="10"/>
      <c r="AK5" s="12"/>
      <c r="AL5" s="9"/>
      <c r="AM5" s="10"/>
      <c r="AN5" s="12"/>
      <c r="AO5" s="9"/>
      <c r="AP5" s="10"/>
      <c r="AQ5" s="12"/>
    </row>
    <row r="6" spans="1:43" ht="16.5" thickBot="1" x14ac:dyDescent="0.3">
      <c r="A6" s="13"/>
      <c r="B6" s="14" t="s">
        <v>16</v>
      </c>
      <c r="C6" s="15" t="s">
        <v>17</v>
      </c>
      <c r="D6" s="16" t="s">
        <v>18</v>
      </c>
      <c r="E6" s="14" t="s">
        <v>16</v>
      </c>
      <c r="F6" s="15" t="s">
        <v>17</v>
      </c>
      <c r="G6" s="16" t="s">
        <v>18</v>
      </c>
      <c r="H6" s="14" t="s">
        <v>16</v>
      </c>
      <c r="I6" s="15" t="s">
        <v>17</v>
      </c>
      <c r="J6" s="16" t="s">
        <v>18</v>
      </c>
      <c r="K6" s="14" t="s">
        <v>16</v>
      </c>
      <c r="L6" s="15" t="s">
        <v>17</v>
      </c>
      <c r="M6" s="16" t="s">
        <v>18</v>
      </c>
      <c r="N6" s="14" t="s">
        <v>16</v>
      </c>
      <c r="O6" s="15" t="s">
        <v>17</v>
      </c>
      <c r="P6" s="16" t="s">
        <v>18</v>
      </c>
      <c r="Q6" s="14" t="s">
        <v>16</v>
      </c>
      <c r="R6" s="15" t="s">
        <v>17</v>
      </c>
      <c r="S6" s="16" t="s">
        <v>18</v>
      </c>
      <c r="T6" s="14" t="s">
        <v>16</v>
      </c>
      <c r="U6" s="15" t="s">
        <v>17</v>
      </c>
      <c r="V6" s="16" t="s">
        <v>18</v>
      </c>
      <c r="W6" s="14" t="s">
        <v>16</v>
      </c>
      <c r="X6" s="15" t="s">
        <v>17</v>
      </c>
      <c r="Y6" s="16" t="s">
        <v>18</v>
      </c>
      <c r="Z6" s="14" t="s">
        <v>16</v>
      </c>
      <c r="AA6" s="15" t="s">
        <v>17</v>
      </c>
      <c r="AB6" s="16" t="s">
        <v>18</v>
      </c>
      <c r="AC6" s="14" t="s">
        <v>16</v>
      </c>
      <c r="AD6" s="15" t="s">
        <v>17</v>
      </c>
      <c r="AE6" s="16" t="s">
        <v>18</v>
      </c>
      <c r="AF6" s="14" t="s">
        <v>16</v>
      </c>
      <c r="AG6" s="15" t="s">
        <v>17</v>
      </c>
      <c r="AH6" s="16" t="s">
        <v>18</v>
      </c>
      <c r="AI6" s="14" t="s">
        <v>16</v>
      </c>
      <c r="AJ6" s="15" t="s">
        <v>17</v>
      </c>
      <c r="AK6" s="16" t="s">
        <v>18</v>
      </c>
      <c r="AL6" s="14" t="s">
        <v>16</v>
      </c>
      <c r="AM6" s="15" t="s">
        <v>17</v>
      </c>
      <c r="AN6" s="16" t="s">
        <v>18</v>
      </c>
      <c r="AO6" s="14" t="s">
        <v>16</v>
      </c>
      <c r="AP6" s="15" t="s">
        <v>17</v>
      </c>
      <c r="AQ6" s="16" t="s">
        <v>18</v>
      </c>
    </row>
    <row r="7" spans="1:43" ht="18.75" thickBot="1" x14ac:dyDescent="0.3">
      <c r="A7" s="17" t="s">
        <v>19</v>
      </c>
      <c r="B7" s="18">
        <v>8175</v>
      </c>
      <c r="C7" s="19">
        <v>4900</v>
      </c>
      <c r="D7" s="20">
        <v>13075</v>
      </c>
      <c r="E7" s="18">
        <v>8666</v>
      </c>
      <c r="F7" s="19">
        <v>5200</v>
      </c>
      <c r="G7" s="20">
        <v>13866</v>
      </c>
      <c r="H7" s="18">
        <v>9290</v>
      </c>
      <c r="I7" s="19">
        <v>5705</v>
      </c>
      <c r="J7" s="20">
        <v>14995</v>
      </c>
      <c r="K7" s="18">
        <v>9701</v>
      </c>
      <c r="L7" s="19">
        <v>6162</v>
      </c>
      <c r="M7" s="20">
        <v>15863</v>
      </c>
      <c r="N7" s="18">
        <v>9963</v>
      </c>
      <c r="O7" s="19">
        <v>6356</v>
      </c>
      <c r="P7" s="20">
        <v>16319</v>
      </c>
      <c r="Q7" s="18">
        <v>10377</v>
      </c>
      <c r="R7" s="19">
        <v>6217</v>
      </c>
      <c r="S7" s="20">
        <v>16594</v>
      </c>
      <c r="T7" s="18">
        <v>10410</v>
      </c>
      <c r="U7" s="19">
        <v>6565</v>
      </c>
      <c r="V7" s="20">
        <v>16975</v>
      </c>
      <c r="W7" s="18">
        <v>10476</v>
      </c>
      <c r="X7" s="19">
        <v>6366</v>
      </c>
      <c r="Y7" s="20">
        <v>16842</v>
      </c>
      <c r="Z7" s="18">
        <v>10389</v>
      </c>
      <c r="AA7" s="19">
        <v>5732</v>
      </c>
      <c r="AB7" s="20">
        <f t="shared" ref="AB7:AB23" si="0">Z7+AA7</f>
        <v>16121</v>
      </c>
      <c r="AC7" s="18">
        <v>10461</v>
      </c>
      <c r="AD7" s="19">
        <v>6132</v>
      </c>
      <c r="AE7" s="20">
        <f t="shared" ref="AE7:AE23" si="1">AC7+AD7</f>
        <v>16593</v>
      </c>
      <c r="AF7" s="18">
        <v>10712</v>
      </c>
      <c r="AG7" s="19">
        <v>5913</v>
      </c>
      <c r="AH7" s="20">
        <f t="shared" ref="AH7:AH23" si="2">AF7+AG7</f>
        <v>16625</v>
      </c>
      <c r="AI7" s="18">
        <v>11013</v>
      </c>
      <c r="AJ7" s="19">
        <v>5991</v>
      </c>
      <c r="AK7" s="20">
        <f t="shared" ref="AK7:AK23" si="3">AI7+AJ7</f>
        <v>17004</v>
      </c>
      <c r="AL7" s="18">
        <v>11351</v>
      </c>
      <c r="AM7" s="19">
        <v>6355</v>
      </c>
      <c r="AN7" s="20">
        <f>AL7+AM7</f>
        <v>17706</v>
      </c>
      <c r="AO7" s="18">
        <v>11712</v>
      </c>
      <c r="AP7" s="19">
        <v>6455</v>
      </c>
      <c r="AQ7" s="20">
        <v>18167</v>
      </c>
    </row>
    <row r="8" spans="1:43" ht="15.75" thickTop="1" x14ac:dyDescent="0.25">
      <c r="A8" s="21" t="s">
        <v>20</v>
      </c>
      <c r="B8" s="22">
        <v>1419</v>
      </c>
      <c r="C8" s="23">
        <v>628</v>
      </c>
      <c r="D8" s="24">
        <v>2047</v>
      </c>
      <c r="E8" s="22">
        <v>1494</v>
      </c>
      <c r="F8" s="23">
        <v>666</v>
      </c>
      <c r="G8" s="24">
        <v>2160</v>
      </c>
      <c r="H8" s="22">
        <v>1528</v>
      </c>
      <c r="I8" s="23">
        <v>731</v>
      </c>
      <c r="J8" s="24">
        <v>2259</v>
      </c>
      <c r="K8" s="22">
        <v>1612</v>
      </c>
      <c r="L8" s="23">
        <v>821</v>
      </c>
      <c r="M8" s="24">
        <v>2433</v>
      </c>
      <c r="N8" s="22">
        <v>1695</v>
      </c>
      <c r="O8" s="23">
        <v>832</v>
      </c>
      <c r="P8" s="24">
        <v>2527</v>
      </c>
      <c r="Q8" s="22">
        <v>1817</v>
      </c>
      <c r="R8" s="23">
        <v>870</v>
      </c>
      <c r="S8" s="24">
        <v>2687</v>
      </c>
      <c r="T8" s="22">
        <v>1871</v>
      </c>
      <c r="U8" s="23">
        <v>871</v>
      </c>
      <c r="V8" s="24">
        <v>2742</v>
      </c>
      <c r="W8" s="22">
        <v>1960</v>
      </c>
      <c r="X8" s="23">
        <v>802</v>
      </c>
      <c r="Y8" s="24">
        <v>2762</v>
      </c>
      <c r="Z8" s="22">
        <v>1906</v>
      </c>
      <c r="AA8" s="23">
        <v>657</v>
      </c>
      <c r="AB8" s="24">
        <f t="shared" si="0"/>
        <v>2563</v>
      </c>
      <c r="AC8" s="22">
        <v>1889</v>
      </c>
      <c r="AD8" s="23">
        <v>687</v>
      </c>
      <c r="AE8" s="24">
        <f t="shared" si="1"/>
        <v>2576</v>
      </c>
      <c r="AF8" s="22">
        <v>1925</v>
      </c>
      <c r="AG8" s="23">
        <v>673</v>
      </c>
      <c r="AH8" s="24">
        <f t="shared" si="2"/>
        <v>2598</v>
      </c>
      <c r="AI8" s="22">
        <v>2054</v>
      </c>
      <c r="AJ8" s="23">
        <v>620</v>
      </c>
      <c r="AK8" s="24">
        <f t="shared" si="3"/>
        <v>2674</v>
      </c>
      <c r="AL8" s="22">
        <v>2152</v>
      </c>
      <c r="AM8" s="23">
        <v>612</v>
      </c>
      <c r="AN8" s="24">
        <f t="shared" ref="AN8:AN23" si="4">AL8+AM8</f>
        <v>2764</v>
      </c>
      <c r="AO8" s="22">
        <v>2369</v>
      </c>
      <c r="AP8" s="23">
        <v>642</v>
      </c>
      <c r="AQ8" s="24">
        <v>3011</v>
      </c>
    </row>
    <row r="9" spans="1:43" x14ac:dyDescent="0.25">
      <c r="A9" s="25" t="s">
        <v>21</v>
      </c>
      <c r="B9" s="26">
        <v>1112</v>
      </c>
      <c r="C9" s="27">
        <v>428</v>
      </c>
      <c r="D9" s="28">
        <v>1540</v>
      </c>
      <c r="E9" s="26">
        <v>1137</v>
      </c>
      <c r="F9" s="27">
        <v>450</v>
      </c>
      <c r="G9" s="28">
        <v>1587</v>
      </c>
      <c r="H9" s="26">
        <v>1191</v>
      </c>
      <c r="I9" s="27">
        <v>507</v>
      </c>
      <c r="J9" s="28">
        <v>1698</v>
      </c>
      <c r="K9" s="26">
        <v>1223</v>
      </c>
      <c r="L9" s="27">
        <v>603</v>
      </c>
      <c r="M9" s="28">
        <v>1826</v>
      </c>
      <c r="N9" s="26">
        <v>1233</v>
      </c>
      <c r="O9" s="27">
        <v>546</v>
      </c>
      <c r="P9" s="28">
        <v>1779</v>
      </c>
      <c r="Q9" s="26">
        <v>1283</v>
      </c>
      <c r="R9" s="27">
        <v>497</v>
      </c>
      <c r="S9" s="28">
        <v>1780</v>
      </c>
      <c r="T9" s="26">
        <v>1324</v>
      </c>
      <c r="U9" s="27">
        <v>502</v>
      </c>
      <c r="V9" s="28">
        <v>1826</v>
      </c>
      <c r="W9" s="26">
        <v>1394</v>
      </c>
      <c r="X9" s="27">
        <v>468</v>
      </c>
      <c r="Y9" s="28">
        <v>1862</v>
      </c>
      <c r="Z9" s="26">
        <v>1408</v>
      </c>
      <c r="AA9" s="27">
        <v>367</v>
      </c>
      <c r="AB9" s="24">
        <f t="shared" si="0"/>
        <v>1775</v>
      </c>
      <c r="AC9" s="26">
        <v>1444</v>
      </c>
      <c r="AD9" s="27">
        <v>393</v>
      </c>
      <c r="AE9" s="24">
        <f t="shared" si="1"/>
        <v>1837</v>
      </c>
      <c r="AF9" s="26">
        <v>1474</v>
      </c>
      <c r="AG9" s="27">
        <v>362</v>
      </c>
      <c r="AH9" s="24">
        <f t="shared" si="2"/>
        <v>1836</v>
      </c>
      <c r="AI9" s="26">
        <v>1581</v>
      </c>
      <c r="AJ9" s="27">
        <v>360</v>
      </c>
      <c r="AK9" s="24">
        <f t="shared" si="3"/>
        <v>1941</v>
      </c>
      <c r="AL9" s="26">
        <v>1675</v>
      </c>
      <c r="AM9" s="27">
        <v>365</v>
      </c>
      <c r="AN9" s="24">
        <f t="shared" si="4"/>
        <v>2040</v>
      </c>
      <c r="AO9" s="26">
        <v>1768</v>
      </c>
      <c r="AP9" s="27">
        <v>376</v>
      </c>
      <c r="AQ9" s="24">
        <v>2144</v>
      </c>
    </row>
    <row r="10" spans="1:43" x14ac:dyDescent="0.25">
      <c r="A10" s="25" t="s">
        <v>22</v>
      </c>
      <c r="B10" s="26">
        <v>1382</v>
      </c>
      <c r="C10" s="27">
        <v>557</v>
      </c>
      <c r="D10" s="28">
        <v>1939</v>
      </c>
      <c r="E10" s="26">
        <v>1407</v>
      </c>
      <c r="F10" s="27">
        <v>587</v>
      </c>
      <c r="G10" s="28">
        <v>1994</v>
      </c>
      <c r="H10" s="26">
        <v>1466</v>
      </c>
      <c r="I10" s="27">
        <v>607</v>
      </c>
      <c r="J10" s="28">
        <v>2073</v>
      </c>
      <c r="K10" s="26">
        <v>1551</v>
      </c>
      <c r="L10" s="27">
        <v>635</v>
      </c>
      <c r="M10" s="28">
        <v>2186</v>
      </c>
      <c r="N10" s="26">
        <v>1636</v>
      </c>
      <c r="O10" s="27">
        <v>646</v>
      </c>
      <c r="P10" s="28">
        <v>2282</v>
      </c>
      <c r="Q10" s="26">
        <v>1606</v>
      </c>
      <c r="R10" s="27">
        <v>652</v>
      </c>
      <c r="S10" s="28">
        <v>2258</v>
      </c>
      <c r="T10" s="26">
        <v>1674</v>
      </c>
      <c r="U10" s="27">
        <v>672</v>
      </c>
      <c r="V10" s="28">
        <v>2346</v>
      </c>
      <c r="W10" s="26">
        <v>1806</v>
      </c>
      <c r="X10" s="27">
        <v>601</v>
      </c>
      <c r="Y10" s="28">
        <v>2407</v>
      </c>
      <c r="Z10" s="26">
        <v>1945</v>
      </c>
      <c r="AA10" s="27">
        <v>607</v>
      </c>
      <c r="AB10" s="24">
        <f t="shared" si="0"/>
        <v>2552</v>
      </c>
      <c r="AC10" s="26">
        <v>2162</v>
      </c>
      <c r="AD10" s="27">
        <v>700</v>
      </c>
      <c r="AE10" s="24">
        <f t="shared" si="1"/>
        <v>2862</v>
      </c>
      <c r="AF10" s="26">
        <v>2540</v>
      </c>
      <c r="AG10" s="27">
        <v>705</v>
      </c>
      <c r="AH10" s="24">
        <f t="shared" si="2"/>
        <v>3245</v>
      </c>
      <c r="AI10" s="26">
        <v>2692</v>
      </c>
      <c r="AJ10" s="27">
        <v>725</v>
      </c>
      <c r="AK10" s="24">
        <f t="shared" si="3"/>
        <v>3417</v>
      </c>
      <c r="AL10" s="26">
        <v>2794</v>
      </c>
      <c r="AM10" s="27">
        <v>727</v>
      </c>
      <c r="AN10" s="24">
        <f t="shared" si="4"/>
        <v>3521</v>
      </c>
      <c r="AO10" s="26">
        <v>2870</v>
      </c>
      <c r="AP10" s="27">
        <v>794</v>
      </c>
      <c r="AQ10" s="24">
        <v>3664</v>
      </c>
    </row>
    <row r="11" spans="1:43" x14ac:dyDescent="0.25">
      <c r="A11" s="25" t="s">
        <v>23</v>
      </c>
      <c r="B11" s="26">
        <v>98</v>
      </c>
      <c r="C11" s="27">
        <v>60</v>
      </c>
      <c r="D11" s="28">
        <v>158</v>
      </c>
      <c r="E11" s="26">
        <v>132</v>
      </c>
      <c r="F11" s="27">
        <v>74</v>
      </c>
      <c r="G11" s="28">
        <v>206</v>
      </c>
      <c r="H11" s="26">
        <v>130</v>
      </c>
      <c r="I11" s="27">
        <v>87</v>
      </c>
      <c r="J11" s="28">
        <v>217</v>
      </c>
      <c r="K11" s="26">
        <v>143</v>
      </c>
      <c r="L11" s="27">
        <v>106</v>
      </c>
      <c r="M11" s="28">
        <v>249</v>
      </c>
      <c r="N11" s="26">
        <v>169</v>
      </c>
      <c r="O11" s="27">
        <v>132</v>
      </c>
      <c r="P11" s="28">
        <v>301</v>
      </c>
      <c r="Q11" s="26">
        <v>175</v>
      </c>
      <c r="R11" s="27">
        <v>188</v>
      </c>
      <c r="S11" s="28">
        <v>363</v>
      </c>
      <c r="T11" s="26">
        <v>191</v>
      </c>
      <c r="U11" s="27">
        <v>221</v>
      </c>
      <c r="V11" s="28">
        <v>412</v>
      </c>
      <c r="W11" s="26">
        <v>209</v>
      </c>
      <c r="X11" s="27">
        <v>213</v>
      </c>
      <c r="Y11" s="28">
        <v>422</v>
      </c>
      <c r="Z11" s="26">
        <v>203</v>
      </c>
      <c r="AA11" s="27">
        <v>179</v>
      </c>
      <c r="AB11" s="24">
        <f t="shared" si="0"/>
        <v>382</v>
      </c>
      <c r="AC11" s="26">
        <v>203</v>
      </c>
      <c r="AD11" s="27">
        <v>157</v>
      </c>
      <c r="AE11" s="24">
        <f t="shared" si="1"/>
        <v>360</v>
      </c>
      <c r="AF11" s="26">
        <v>204</v>
      </c>
      <c r="AG11" s="27">
        <v>139</v>
      </c>
      <c r="AH11" s="24">
        <f t="shared" si="2"/>
        <v>343</v>
      </c>
      <c r="AI11" s="26">
        <v>214</v>
      </c>
      <c r="AJ11" s="27">
        <v>139</v>
      </c>
      <c r="AK11" s="24">
        <f t="shared" si="3"/>
        <v>353</v>
      </c>
      <c r="AL11" s="26">
        <v>221</v>
      </c>
      <c r="AM11" s="27">
        <v>148</v>
      </c>
      <c r="AN11" s="24">
        <f t="shared" si="4"/>
        <v>369</v>
      </c>
      <c r="AO11" s="26">
        <v>241</v>
      </c>
      <c r="AP11" s="27">
        <v>139</v>
      </c>
      <c r="AQ11" s="24">
        <v>380</v>
      </c>
    </row>
    <row r="12" spans="1:43" x14ac:dyDescent="0.25">
      <c r="A12" s="25" t="s">
        <v>24</v>
      </c>
      <c r="B12" s="26">
        <v>512</v>
      </c>
      <c r="C12" s="27">
        <v>345</v>
      </c>
      <c r="D12" s="28">
        <v>857</v>
      </c>
      <c r="E12" s="26">
        <v>530</v>
      </c>
      <c r="F12" s="27">
        <v>334</v>
      </c>
      <c r="G12" s="28">
        <v>864</v>
      </c>
      <c r="H12" s="26">
        <v>557</v>
      </c>
      <c r="I12" s="27">
        <v>406</v>
      </c>
      <c r="J12" s="28">
        <v>963</v>
      </c>
      <c r="K12" s="26">
        <v>564</v>
      </c>
      <c r="L12" s="27">
        <v>434</v>
      </c>
      <c r="M12" s="28">
        <v>998</v>
      </c>
      <c r="N12" s="26">
        <v>592</v>
      </c>
      <c r="O12" s="27">
        <v>381</v>
      </c>
      <c r="P12" s="28">
        <v>973</v>
      </c>
      <c r="Q12" s="26">
        <v>634</v>
      </c>
      <c r="R12" s="27">
        <v>402</v>
      </c>
      <c r="S12" s="28">
        <v>1036</v>
      </c>
      <c r="T12" s="26">
        <v>646</v>
      </c>
      <c r="U12" s="27">
        <v>411</v>
      </c>
      <c r="V12" s="28">
        <v>1057</v>
      </c>
      <c r="W12" s="26">
        <v>691</v>
      </c>
      <c r="X12" s="27">
        <v>409</v>
      </c>
      <c r="Y12" s="28">
        <v>1100</v>
      </c>
      <c r="Z12" s="26">
        <v>730</v>
      </c>
      <c r="AA12" s="27">
        <v>384</v>
      </c>
      <c r="AB12" s="24">
        <f t="shared" si="0"/>
        <v>1114</v>
      </c>
      <c r="AC12" s="26">
        <v>727</v>
      </c>
      <c r="AD12" s="27">
        <v>358</v>
      </c>
      <c r="AE12" s="24">
        <f t="shared" si="1"/>
        <v>1085</v>
      </c>
      <c r="AF12" s="26">
        <v>713</v>
      </c>
      <c r="AG12" s="27">
        <v>345</v>
      </c>
      <c r="AH12" s="24">
        <f t="shared" si="2"/>
        <v>1058</v>
      </c>
      <c r="AI12" s="26">
        <v>712</v>
      </c>
      <c r="AJ12" s="27">
        <v>362</v>
      </c>
      <c r="AK12" s="24">
        <f t="shared" si="3"/>
        <v>1074</v>
      </c>
      <c r="AL12" s="26">
        <v>731</v>
      </c>
      <c r="AM12" s="27">
        <v>356</v>
      </c>
      <c r="AN12" s="24">
        <f t="shared" si="4"/>
        <v>1087</v>
      </c>
      <c r="AO12" s="26">
        <v>779</v>
      </c>
      <c r="AP12" s="27">
        <v>376</v>
      </c>
      <c r="AQ12" s="24">
        <v>1155</v>
      </c>
    </row>
    <row r="13" spans="1:43" x14ac:dyDescent="0.25">
      <c r="A13" s="25" t="s">
        <v>25</v>
      </c>
      <c r="B13" s="26">
        <v>429</v>
      </c>
      <c r="C13" s="27">
        <v>748</v>
      </c>
      <c r="D13" s="28">
        <v>1177</v>
      </c>
      <c r="E13" s="26">
        <v>473</v>
      </c>
      <c r="F13" s="27">
        <v>837</v>
      </c>
      <c r="G13" s="28">
        <v>1310</v>
      </c>
      <c r="H13" s="26">
        <v>481</v>
      </c>
      <c r="I13" s="27">
        <v>854</v>
      </c>
      <c r="J13" s="28">
        <v>1335</v>
      </c>
      <c r="K13" s="26">
        <v>553</v>
      </c>
      <c r="L13" s="27">
        <v>884</v>
      </c>
      <c r="M13" s="28">
        <v>1437</v>
      </c>
      <c r="N13" s="26">
        <v>571</v>
      </c>
      <c r="O13" s="27">
        <v>978</v>
      </c>
      <c r="P13" s="28">
        <v>1549</v>
      </c>
      <c r="Q13" s="26">
        <v>598</v>
      </c>
      <c r="R13" s="27">
        <v>954</v>
      </c>
      <c r="S13" s="28">
        <v>1552</v>
      </c>
      <c r="T13" s="26">
        <v>590</v>
      </c>
      <c r="U13" s="27">
        <v>977</v>
      </c>
      <c r="V13" s="28">
        <v>1567</v>
      </c>
      <c r="W13" s="26">
        <v>618</v>
      </c>
      <c r="X13" s="27">
        <v>959</v>
      </c>
      <c r="Y13" s="28">
        <v>1577</v>
      </c>
      <c r="Z13" s="26">
        <v>678</v>
      </c>
      <c r="AA13" s="27">
        <v>867</v>
      </c>
      <c r="AB13" s="24">
        <f t="shared" si="0"/>
        <v>1545</v>
      </c>
      <c r="AC13" s="26">
        <v>671</v>
      </c>
      <c r="AD13" s="27">
        <v>845</v>
      </c>
      <c r="AE13" s="24">
        <f t="shared" si="1"/>
        <v>1516</v>
      </c>
      <c r="AF13" s="26">
        <v>705</v>
      </c>
      <c r="AG13" s="27">
        <v>912</v>
      </c>
      <c r="AH13" s="24">
        <f t="shared" si="2"/>
        <v>1617</v>
      </c>
      <c r="AI13" s="26">
        <v>694</v>
      </c>
      <c r="AJ13" s="27">
        <v>921</v>
      </c>
      <c r="AK13" s="24">
        <f t="shared" si="3"/>
        <v>1615</v>
      </c>
      <c r="AL13" s="26">
        <v>647</v>
      </c>
      <c r="AM13" s="27">
        <v>952</v>
      </c>
      <c r="AN13" s="24">
        <f t="shared" si="4"/>
        <v>1599</v>
      </c>
      <c r="AO13" s="26">
        <v>622</v>
      </c>
      <c r="AP13" s="27">
        <v>937</v>
      </c>
      <c r="AQ13" s="24">
        <v>1559</v>
      </c>
    </row>
    <row r="14" spans="1:43" x14ac:dyDescent="0.25">
      <c r="A14" s="25" t="s">
        <v>26</v>
      </c>
      <c r="B14" s="26">
        <v>55</v>
      </c>
      <c r="C14" s="27"/>
      <c r="D14" s="28">
        <v>55</v>
      </c>
      <c r="E14" s="26">
        <v>62</v>
      </c>
      <c r="F14" s="27"/>
      <c r="G14" s="28">
        <v>62</v>
      </c>
      <c r="H14" s="26">
        <v>58</v>
      </c>
      <c r="I14" s="27"/>
      <c r="J14" s="28">
        <v>58</v>
      </c>
      <c r="K14" s="26">
        <v>62</v>
      </c>
      <c r="L14" s="27">
        <v>1</v>
      </c>
      <c r="M14" s="28">
        <v>63</v>
      </c>
      <c r="N14" s="26">
        <v>67</v>
      </c>
      <c r="O14" s="27">
        <v>1</v>
      </c>
      <c r="P14" s="28">
        <v>68</v>
      </c>
      <c r="Q14" s="26">
        <v>73</v>
      </c>
      <c r="R14" s="27">
        <v>5</v>
      </c>
      <c r="S14" s="28">
        <v>78</v>
      </c>
      <c r="T14" s="26">
        <v>73</v>
      </c>
      <c r="U14" s="27">
        <v>4</v>
      </c>
      <c r="V14" s="28">
        <v>77</v>
      </c>
      <c r="W14" s="26">
        <v>75</v>
      </c>
      <c r="X14" s="27">
        <v>1</v>
      </c>
      <c r="Y14" s="28">
        <v>76</v>
      </c>
      <c r="Z14" s="26">
        <v>76</v>
      </c>
      <c r="AA14" s="27">
        <v>1</v>
      </c>
      <c r="AB14" s="24">
        <f t="shared" si="0"/>
        <v>77</v>
      </c>
      <c r="AC14" s="26">
        <v>82</v>
      </c>
      <c r="AD14" s="27">
        <v>1</v>
      </c>
      <c r="AE14" s="24">
        <f t="shared" si="1"/>
        <v>83</v>
      </c>
      <c r="AF14" s="26">
        <v>83</v>
      </c>
      <c r="AG14" s="27">
        <v>1</v>
      </c>
      <c r="AH14" s="24">
        <f t="shared" si="2"/>
        <v>84</v>
      </c>
      <c r="AI14" s="26">
        <v>83</v>
      </c>
      <c r="AJ14" s="27">
        <v>13</v>
      </c>
      <c r="AK14" s="24">
        <f t="shared" si="3"/>
        <v>96</v>
      </c>
      <c r="AL14" s="26">
        <v>77</v>
      </c>
      <c r="AM14" s="27">
        <v>35</v>
      </c>
      <c r="AN14" s="24">
        <f t="shared" si="4"/>
        <v>112</v>
      </c>
      <c r="AO14" s="26">
        <v>80</v>
      </c>
      <c r="AP14" s="27">
        <v>15</v>
      </c>
      <c r="AQ14" s="24">
        <v>95</v>
      </c>
    </row>
    <row r="15" spans="1:43" x14ac:dyDescent="0.25">
      <c r="A15" s="25" t="s">
        <v>27</v>
      </c>
      <c r="B15" s="26">
        <v>43</v>
      </c>
      <c r="C15" s="27">
        <v>6</v>
      </c>
      <c r="D15" s="28">
        <v>49</v>
      </c>
      <c r="E15" s="26">
        <v>45</v>
      </c>
      <c r="F15" s="27">
        <v>7</v>
      </c>
      <c r="G15" s="28">
        <v>52</v>
      </c>
      <c r="H15" s="26">
        <v>55</v>
      </c>
      <c r="I15" s="27">
        <v>6</v>
      </c>
      <c r="J15" s="28">
        <v>61</v>
      </c>
      <c r="K15" s="26">
        <v>53</v>
      </c>
      <c r="L15" s="27">
        <v>6</v>
      </c>
      <c r="M15" s="28">
        <v>59</v>
      </c>
      <c r="N15" s="26">
        <v>53</v>
      </c>
      <c r="O15" s="27">
        <v>6</v>
      </c>
      <c r="P15" s="28">
        <v>59</v>
      </c>
      <c r="Q15" s="26">
        <v>52</v>
      </c>
      <c r="R15" s="27">
        <v>12</v>
      </c>
      <c r="S15" s="28">
        <v>64</v>
      </c>
      <c r="T15" s="26">
        <v>48</v>
      </c>
      <c r="U15" s="27">
        <v>9</v>
      </c>
      <c r="V15" s="28">
        <v>57</v>
      </c>
      <c r="W15" s="26">
        <v>48</v>
      </c>
      <c r="X15" s="27">
        <v>10</v>
      </c>
      <c r="Y15" s="28">
        <v>58</v>
      </c>
      <c r="Z15" s="26">
        <v>46</v>
      </c>
      <c r="AA15" s="27">
        <v>10</v>
      </c>
      <c r="AB15" s="24">
        <f t="shared" si="0"/>
        <v>56</v>
      </c>
      <c r="AC15" s="26">
        <v>56</v>
      </c>
      <c r="AD15" s="27">
        <v>10</v>
      </c>
      <c r="AE15" s="24">
        <f t="shared" si="1"/>
        <v>66</v>
      </c>
      <c r="AF15" s="26">
        <v>55</v>
      </c>
      <c r="AG15" s="27">
        <v>10</v>
      </c>
      <c r="AH15" s="24">
        <f t="shared" si="2"/>
        <v>65</v>
      </c>
      <c r="AI15" s="26">
        <v>56</v>
      </c>
      <c r="AJ15" s="27">
        <v>5</v>
      </c>
      <c r="AK15" s="24">
        <f t="shared" si="3"/>
        <v>61</v>
      </c>
      <c r="AL15" s="26">
        <v>52</v>
      </c>
      <c r="AM15" s="27">
        <v>9</v>
      </c>
      <c r="AN15" s="24">
        <f t="shared" si="4"/>
        <v>61</v>
      </c>
      <c r="AO15" s="26">
        <v>45</v>
      </c>
      <c r="AP15" s="27">
        <v>4</v>
      </c>
      <c r="AQ15" s="24">
        <v>49</v>
      </c>
    </row>
    <row r="16" spans="1:43" x14ac:dyDescent="0.25">
      <c r="A16" s="25" t="s">
        <v>28</v>
      </c>
      <c r="B16" s="26">
        <v>6</v>
      </c>
      <c r="C16" s="27"/>
      <c r="D16" s="28">
        <v>6</v>
      </c>
      <c r="E16" s="26">
        <v>4</v>
      </c>
      <c r="F16" s="27">
        <v>4</v>
      </c>
      <c r="G16" s="28">
        <v>8</v>
      </c>
      <c r="H16" s="26">
        <v>6</v>
      </c>
      <c r="I16" s="27">
        <v>7</v>
      </c>
      <c r="J16" s="28">
        <v>13</v>
      </c>
      <c r="K16" s="26">
        <v>10</v>
      </c>
      <c r="L16" s="27">
        <v>6</v>
      </c>
      <c r="M16" s="28">
        <v>16</v>
      </c>
      <c r="N16" s="26">
        <v>9</v>
      </c>
      <c r="O16" s="27">
        <v>1</v>
      </c>
      <c r="P16" s="28">
        <v>10</v>
      </c>
      <c r="Q16" s="26">
        <v>10</v>
      </c>
      <c r="R16" s="27">
        <v>2</v>
      </c>
      <c r="S16" s="28">
        <v>12</v>
      </c>
      <c r="T16" s="26">
        <v>12</v>
      </c>
      <c r="U16" s="27">
        <v>1</v>
      </c>
      <c r="V16" s="28">
        <v>13</v>
      </c>
      <c r="W16" s="26">
        <v>12</v>
      </c>
      <c r="X16" s="27">
        <v>1</v>
      </c>
      <c r="Y16" s="28">
        <v>13</v>
      </c>
      <c r="Z16" s="26">
        <v>12</v>
      </c>
      <c r="AA16" s="27">
        <v>1</v>
      </c>
      <c r="AB16" s="24">
        <f t="shared" si="0"/>
        <v>13</v>
      </c>
      <c r="AC16" s="26">
        <v>13</v>
      </c>
      <c r="AD16" s="27">
        <v>1</v>
      </c>
      <c r="AE16" s="24">
        <f t="shared" si="1"/>
        <v>14</v>
      </c>
      <c r="AF16" s="26">
        <v>13</v>
      </c>
      <c r="AG16" s="27"/>
      <c r="AH16" s="24">
        <f t="shared" si="2"/>
        <v>13</v>
      </c>
      <c r="AI16" s="26">
        <v>11</v>
      </c>
      <c r="AJ16" s="27"/>
      <c r="AK16" s="24">
        <f t="shared" si="3"/>
        <v>11</v>
      </c>
      <c r="AL16" s="26">
        <v>11</v>
      </c>
      <c r="AM16" s="27">
        <v>1</v>
      </c>
      <c r="AN16" s="24">
        <f t="shared" si="4"/>
        <v>12</v>
      </c>
      <c r="AO16" s="26">
        <v>11</v>
      </c>
      <c r="AP16" s="27">
        <v>4</v>
      </c>
      <c r="AQ16" s="24">
        <v>15</v>
      </c>
    </row>
    <row r="17" spans="1:43" x14ac:dyDescent="0.25">
      <c r="A17" s="25" t="s">
        <v>29</v>
      </c>
      <c r="B17" s="26">
        <v>10</v>
      </c>
      <c r="C17" s="27">
        <v>11</v>
      </c>
      <c r="D17" s="28">
        <v>21</v>
      </c>
      <c r="E17" s="26">
        <v>16</v>
      </c>
      <c r="F17" s="27">
        <v>45</v>
      </c>
      <c r="G17" s="28">
        <v>61</v>
      </c>
      <c r="H17" s="26">
        <v>15</v>
      </c>
      <c r="I17" s="27">
        <v>39</v>
      </c>
      <c r="J17" s="28">
        <v>54</v>
      </c>
      <c r="K17" s="26">
        <v>15</v>
      </c>
      <c r="L17" s="27">
        <v>35</v>
      </c>
      <c r="M17" s="28">
        <v>50</v>
      </c>
      <c r="N17" s="26">
        <v>13</v>
      </c>
      <c r="O17" s="27">
        <v>21</v>
      </c>
      <c r="P17" s="28">
        <v>34</v>
      </c>
      <c r="Q17" s="26">
        <v>10</v>
      </c>
      <c r="R17" s="27">
        <v>31</v>
      </c>
      <c r="S17" s="28">
        <v>41</v>
      </c>
      <c r="T17" s="26">
        <v>10</v>
      </c>
      <c r="U17" s="27">
        <v>17</v>
      </c>
      <c r="V17" s="28">
        <v>27</v>
      </c>
      <c r="W17" s="26">
        <v>14</v>
      </c>
      <c r="X17" s="27">
        <v>17</v>
      </c>
      <c r="Y17" s="28">
        <v>31</v>
      </c>
      <c r="Z17" s="26">
        <v>14</v>
      </c>
      <c r="AA17" s="27">
        <v>22</v>
      </c>
      <c r="AB17" s="24">
        <f t="shared" si="0"/>
        <v>36</v>
      </c>
      <c r="AC17" s="26">
        <v>15</v>
      </c>
      <c r="AD17" s="27">
        <v>23</v>
      </c>
      <c r="AE17" s="24">
        <f t="shared" si="1"/>
        <v>38</v>
      </c>
      <c r="AF17" s="26">
        <v>15</v>
      </c>
      <c r="AG17" s="27">
        <v>33</v>
      </c>
      <c r="AH17" s="24">
        <f t="shared" si="2"/>
        <v>48</v>
      </c>
      <c r="AI17" s="26">
        <v>15</v>
      </c>
      <c r="AJ17" s="27">
        <v>36</v>
      </c>
      <c r="AK17" s="24">
        <f t="shared" si="3"/>
        <v>51</v>
      </c>
      <c r="AL17" s="26">
        <v>19</v>
      </c>
      <c r="AM17" s="27">
        <v>41</v>
      </c>
      <c r="AN17" s="24">
        <f t="shared" si="4"/>
        <v>60</v>
      </c>
      <c r="AO17" s="26">
        <v>14</v>
      </c>
      <c r="AP17" s="27">
        <v>43</v>
      </c>
      <c r="AQ17" s="24">
        <v>57</v>
      </c>
    </row>
    <row r="18" spans="1:43" x14ac:dyDescent="0.25">
      <c r="A18" s="25" t="s">
        <v>30</v>
      </c>
      <c r="B18" s="26">
        <v>424</v>
      </c>
      <c r="C18" s="27">
        <v>147</v>
      </c>
      <c r="D18" s="28">
        <v>571</v>
      </c>
      <c r="E18" s="26">
        <v>438</v>
      </c>
      <c r="F18" s="27">
        <v>114</v>
      </c>
      <c r="G18" s="28">
        <v>552</v>
      </c>
      <c r="H18" s="26">
        <v>488</v>
      </c>
      <c r="I18" s="27">
        <v>105</v>
      </c>
      <c r="J18" s="28">
        <v>593</v>
      </c>
      <c r="K18" s="26">
        <v>511</v>
      </c>
      <c r="L18" s="27">
        <v>151</v>
      </c>
      <c r="M18" s="28">
        <v>662</v>
      </c>
      <c r="N18" s="26">
        <v>632</v>
      </c>
      <c r="O18" s="27">
        <v>171</v>
      </c>
      <c r="P18" s="28">
        <v>803</v>
      </c>
      <c r="Q18" s="26">
        <v>832</v>
      </c>
      <c r="R18" s="27">
        <v>172</v>
      </c>
      <c r="S18" s="28">
        <v>1004</v>
      </c>
      <c r="T18" s="26">
        <v>972</v>
      </c>
      <c r="U18" s="27">
        <v>155</v>
      </c>
      <c r="V18" s="28">
        <v>1127</v>
      </c>
      <c r="W18" s="26">
        <v>1068</v>
      </c>
      <c r="X18" s="27">
        <v>164</v>
      </c>
      <c r="Y18" s="28">
        <v>1232</v>
      </c>
      <c r="Z18" s="26">
        <v>1194</v>
      </c>
      <c r="AA18" s="27">
        <v>166</v>
      </c>
      <c r="AB18" s="24">
        <f t="shared" si="0"/>
        <v>1360</v>
      </c>
      <c r="AC18" s="26">
        <v>1486</v>
      </c>
      <c r="AD18" s="27">
        <v>212</v>
      </c>
      <c r="AE18" s="24">
        <f t="shared" si="1"/>
        <v>1698</v>
      </c>
      <c r="AF18" s="26">
        <v>1141</v>
      </c>
      <c r="AG18" s="27">
        <v>184</v>
      </c>
      <c r="AH18" s="24">
        <f t="shared" si="2"/>
        <v>1325</v>
      </c>
      <c r="AI18" s="26">
        <v>992</v>
      </c>
      <c r="AJ18" s="27">
        <v>175</v>
      </c>
      <c r="AK18" s="24">
        <f t="shared" si="3"/>
        <v>1167</v>
      </c>
      <c r="AL18" s="26">
        <v>812</v>
      </c>
      <c r="AM18" s="27">
        <v>167</v>
      </c>
      <c r="AN18" s="24">
        <f t="shared" si="4"/>
        <v>979</v>
      </c>
      <c r="AO18" s="26">
        <v>662</v>
      </c>
      <c r="AP18" s="27">
        <v>141</v>
      </c>
      <c r="AQ18" s="24">
        <v>803</v>
      </c>
    </row>
    <row r="19" spans="1:43" x14ac:dyDescent="0.25">
      <c r="A19" s="25" t="s">
        <v>31</v>
      </c>
      <c r="B19" s="26">
        <v>2362</v>
      </c>
      <c r="C19" s="27">
        <v>879</v>
      </c>
      <c r="D19" s="28">
        <v>3241</v>
      </c>
      <c r="E19" s="26">
        <v>2655</v>
      </c>
      <c r="F19" s="27">
        <v>1184</v>
      </c>
      <c r="G19" s="28">
        <v>3839</v>
      </c>
      <c r="H19" s="26">
        <v>3052</v>
      </c>
      <c r="I19" s="27">
        <v>1482</v>
      </c>
      <c r="J19" s="28">
        <v>4534</v>
      </c>
      <c r="K19" s="26">
        <v>3099</v>
      </c>
      <c r="L19" s="27">
        <v>1540</v>
      </c>
      <c r="M19" s="28">
        <v>4639</v>
      </c>
      <c r="N19" s="26">
        <v>3011</v>
      </c>
      <c r="O19" s="27">
        <v>1601</v>
      </c>
      <c r="P19" s="28">
        <v>4612</v>
      </c>
      <c r="Q19" s="26">
        <v>3023</v>
      </c>
      <c r="R19" s="27">
        <v>1663</v>
      </c>
      <c r="S19" s="28">
        <v>4686</v>
      </c>
      <c r="T19" s="26">
        <v>2719</v>
      </c>
      <c r="U19" s="27">
        <v>1724</v>
      </c>
      <c r="V19" s="28">
        <v>4443</v>
      </c>
      <c r="W19" s="26">
        <v>2337</v>
      </c>
      <c r="X19" s="27">
        <v>1514</v>
      </c>
      <c r="Y19" s="28">
        <v>3851</v>
      </c>
      <c r="Z19" s="26">
        <v>1916</v>
      </c>
      <c r="AA19" s="27">
        <v>1556</v>
      </c>
      <c r="AB19" s="24">
        <f t="shared" si="0"/>
        <v>3472</v>
      </c>
      <c r="AC19" s="26">
        <v>1425</v>
      </c>
      <c r="AD19" s="27">
        <v>1534</v>
      </c>
      <c r="AE19" s="24">
        <f t="shared" si="1"/>
        <v>2959</v>
      </c>
      <c r="AF19" s="26">
        <v>1549</v>
      </c>
      <c r="AG19" s="27">
        <v>1359</v>
      </c>
      <c r="AH19" s="24">
        <f t="shared" si="2"/>
        <v>2908</v>
      </c>
      <c r="AI19" s="26">
        <v>1668</v>
      </c>
      <c r="AJ19" s="27">
        <v>1407</v>
      </c>
      <c r="AK19" s="24">
        <f t="shared" si="3"/>
        <v>3075</v>
      </c>
      <c r="AL19" s="26">
        <v>1771</v>
      </c>
      <c r="AM19" s="27">
        <v>1559</v>
      </c>
      <c r="AN19" s="24">
        <f t="shared" si="4"/>
        <v>3330</v>
      </c>
      <c r="AO19" s="26">
        <v>1930</v>
      </c>
      <c r="AP19" s="27">
        <v>1675</v>
      </c>
      <c r="AQ19" s="24">
        <v>3605</v>
      </c>
    </row>
    <row r="20" spans="1:43" x14ac:dyDescent="0.25">
      <c r="A20" s="25" t="s">
        <v>32</v>
      </c>
      <c r="B20" s="26">
        <v>8</v>
      </c>
      <c r="C20" s="27">
        <v>19</v>
      </c>
      <c r="D20" s="28">
        <v>27</v>
      </c>
      <c r="E20" s="26">
        <v>32</v>
      </c>
      <c r="F20" s="27">
        <v>12</v>
      </c>
      <c r="G20" s="28">
        <v>44</v>
      </c>
      <c r="H20" s="26">
        <v>8</v>
      </c>
      <c r="I20" s="27">
        <v>48</v>
      </c>
      <c r="J20" s="28">
        <v>56</v>
      </c>
      <c r="K20" s="26">
        <v>15</v>
      </c>
      <c r="L20" s="27">
        <v>53</v>
      </c>
      <c r="M20" s="28">
        <v>68</v>
      </c>
      <c r="N20" s="26">
        <v>14</v>
      </c>
      <c r="O20" s="27">
        <v>67</v>
      </c>
      <c r="P20" s="28">
        <v>81</v>
      </c>
      <c r="Q20" s="26">
        <v>18</v>
      </c>
      <c r="R20" s="27">
        <v>75</v>
      </c>
      <c r="S20" s="28">
        <v>93</v>
      </c>
      <c r="T20" s="26">
        <v>29</v>
      </c>
      <c r="U20" s="27">
        <v>230</v>
      </c>
      <c r="V20" s="28">
        <v>259</v>
      </c>
      <c r="W20" s="26">
        <v>27</v>
      </c>
      <c r="X20" s="27">
        <v>109</v>
      </c>
      <c r="Y20" s="28">
        <v>136</v>
      </c>
      <c r="Z20" s="26">
        <v>41</v>
      </c>
      <c r="AA20" s="27">
        <v>117</v>
      </c>
      <c r="AB20" s="24">
        <f t="shared" si="0"/>
        <v>158</v>
      </c>
      <c r="AC20" s="26">
        <v>35</v>
      </c>
      <c r="AD20" s="27">
        <v>166</v>
      </c>
      <c r="AE20" s="24">
        <f t="shared" si="1"/>
        <v>201</v>
      </c>
      <c r="AF20" s="26">
        <v>46</v>
      </c>
      <c r="AG20" s="27">
        <v>184</v>
      </c>
      <c r="AH20" s="24">
        <f t="shared" si="2"/>
        <v>230</v>
      </c>
      <c r="AI20" s="26">
        <v>39</v>
      </c>
      <c r="AJ20" s="27">
        <v>158</v>
      </c>
      <c r="AK20" s="24">
        <f t="shared" si="3"/>
        <v>197</v>
      </c>
      <c r="AL20" s="26">
        <v>53</v>
      </c>
      <c r="AM20" s="27">
        <v>151</v>
      </c>
      <c r="AN20" s="24">
        <f t="shared" si="4"/>
        <v>204</v>
      </c>
      <c r="AO20" s="26">
        <v>61</v>
      </c>
      <c r="AP20" s="27">
        <v>161</v>
      </c>
      <c r="AQ20" s="24">
        <v>222</v>
      </c>
    </row>
    <row r="21" spans="1:43" x14ac:dyDescent="0.25">
      <c r="A21" s="25" t="s">
        <v>33</v>
      </c>
      <c r="B21" s="26">
        <v>283</v>
      </c>
      <c r="C21" s="27">
        <v>683</v>
      </c>
      <c r="D21" s="28">
        <v>966</v>
      </c>
      <c r="E21" s="26">
        <v>210</v>
      </c>
      <c r="F21" s="27">
        <v>539</v>
      </c>
      <c r="G21" s="28">
        <v>749</v>
      </c>
      <c r="H21" s="26">
        <v>217</v>
      </c>
      <c r="I21" s="27">
        <v>489</v>
      </c>
      <c r="J21" s="28">
        <v>706</v>
      </c>
      <c r="K21" s="26">
        <v>259</v>
      </c>
      <c r="L21" s="27">
        <v>531</v>
      </c>
      <c r="M21" s="28">
        <v>790</v>
      </c>
      <c r="N21" s="26">
        <v>241</v>
      </c>
      <c r="O21" s="27">
        <v>582</v>
      </c>
      <c r="P21" s="28">
        <v>823</v>
      </c>
      <c r="Q21" s="26">
        <v>209</v>
      </c>
      <c r="R21" s="27">
        <v>477</v>
      </c>
      <c r="S21" s="28">
        <v>686</v>
      </c>
      <c r="T21" s="26">
        <v>209</v>
      </c>
      <c r="U21" s="27">
        <v>455</v>
      </c>
      <c r="V21" s="28">
        <v>664</v>
      </c>
      <c r="W21" s="26">
        <v>171</v>
      </c>
      <c r="X21" s="27">
        <v>747</v>
      </c>
      <c r="Y21" s="28">
        <v>918</v>
      </c>
      <c r="Z21" s="26">
        <v>169</v>
      </c>
      <c r="AA21" s="27">
        <v>496</v>
      </c>
      <c r="AB21" s="24">
        <f t="shared" si="0"/>
        <v>665</v>
      </c>
      <c r="AC21" s="26">
        <v>209</v>
      </c>
      <c r="AD21" s="27">
        <v>697</v>
      </c>
      <c r="AE21" s="24">
        <f t="shared" si="1"/>
        <v>906</v>
      </c>
      <c r="AF21" s="26">
        <v>208</v>
      </c>
      <c r="AG21" s="27">
        <v>617</v>
      </c>
      <c r="AH21" s="24">
        <f t="shared" si="2"/>
        <v>825</v>
      </c>
      <c r="AI21" s="26">
        <v>150</v>
      </c>
      <c r="AJ21" s="27">
        <v>582</v>
      </c>
      <c r="AK21" s="24">
        <f t="shared" si="3"/>
        <v>732</v>
      </c>
      <c r="AL21" s="26">
        <v>290</v>
      </c>
      <c r="AM21" s="27">
        <v>776</v>
      </c>
      <c r="AN21" s="24">
        <f t="shared" si="4"/>
        <v>1066</v>
      </c>
      <c r="AO21" s="26">
        <v>204</v>
      </c>
      <c r="AP21" s="27">
        <v>770</v>
      </c>
      <c r="AQ21" s="24">
        <v>974</v>
      </c>
    </row>
    <row r="22" spans="1:43" x14ac:dyDescent="0.25">
      <c r="A22" s="25" t="s">
        <v>34</v>
      </c>
      <c r="B22" s="26">
        <v>3</v>
      </c>
      <c r="C22" s="27">
        <v>2</v>
      </c>
      <c r="D22" s="28">
        <v>5</v>
      </c>
      <c r="E22" s="26">
        <v>1</v>
      </c>
      <c r="F22" s="27">
        <v>2</v>
      </c>
      <c r="G22" s="28">
        <v>3</v>
      </c>
      <c r="H22" s="26">
        <v>20</v>
      </c>
      <c r="I22" s="27"/>
      <c r="J22" s="28">
        <v>20</v>
      </c>
      <c r="K22" s="26">
        <v>20</v>
      </c>
      <c r="L22" s="27">
        <v>6</v>
      </c>
      <c r="M22" s="28">
        <v>26</v>
      </c>
      <c r="N22" s="26">
        <v>24</v>
      </c>
      <c r="O22" s="27">
        <v>15</v>
      </c>
      <c r="P22" s="28">
        <v>39</v>
      </c>
      <c r="Q22" s="26">
        <v>28</v>
      </c>
      <c r="R22" s="27">
        <v>47</v>
      </c>
      <c r="S22" s="28">
        <v>75</v>
      </c>
      <c r="T22" s="26">
        <v>27</v>
      </c>
      <c r="U22" s="27"/>
      <c r="V22" s="28">
        <v>27</v>
      </c>
      <c r="W22" s="26">
        <v>46</v>
      </c>
      <c r="X22" s="27">
        <v>8</v>
      </c>
      <c r="Y22" s="28">
        <v>54</v>
      </c>
      <c r="Z22" s="26">
        <v>43</v>
      </c>
      <c r="AA22" s="27">
        <v>13</v>
      </c>
      <c r="AB22" s="24">
        <f t="shared" si="0"/>
        <v>56</v>
      </c>
      <c r="AC22" s="26">
        <v>35</v>
      </c>
      <c r="AD22" s="27">
        <v>12</v>
      </c>
      <c r="AE22" s="24">
        <f t="shared" si="1"/>
        <v>47</v>
      </c>
      <c r="AF22" s="26">
        <v>34</v>
      </c>
      <c r="AG22" s="27">
        <v>133</v>
      </c>
      <c r="AH22" s="24">
        <f t="shared" si="2"/>
        <v>167</v>
      </c>
      <c r="AI22" s="26">
        <v>45</v>
      </c>
      <c r="AJ22" s="27">
        <v>122</v>
      </c>
      <c r="AK22" s="24">
        <f t="shared" si="3"/>
        <v>167</v>
      </c>
      <c r="AL22" s="26">
        <v>43</v>
      </c>
      <c r="AM22" s="27">
        <v>106</v>
      </c>
      <c r="AN22" s="24">
        <f t="shared" si="4"/>
        <v>149</v>
      </c>
      <c r="AO22" s="26">
        <v>53</v>
      </c>
      <c r="AP22" s="27">
        <v>107</v>
      </c>
      <c r="AQ22" s="24">
        <v>160</v>
      </c>
    </row>
    <row r="23" spans="1:43" ht="15.75" thickBot="1" x14ac:dyDescent="0.3">
      <c r="A23" s="29" t="s">
        <v>35</v>
      </c>
      <c r="B23" s="30">
        <v>29</v>
      </c>
      <c r="C23" s="31">
        <v>387</v>
      </c>
      <c r="D23" s="32">
        <v>416</v>
      </c>
      <c r="E23" s="30">
        <v>30</v>
      </c>
      <c r="F23" s="31">
        <v>345</v>
      </c>
      <c r="G23" s="32">
        <v>375</v>
      </c>
      <c r="H23" s="30">
        <v>18</v>
      </c>
      <c r="I23" s="31">
        <v>337</v>
      </c>
      <c r="J23" s="32">
        <v>355</v>
      </c>
      <c r="K23" s="30">
        <v>11</v>
      </c>
      <c r="L23" s="31">
        <v>350</v>
      </c>
      <c r="M23" s="32">
        <v>361</v>
      </c>
      <c r="N23" s="30">
        <v>3</v>
      </c>
      <c r="O23" s="31">
        <v>376</v>
      </c>
      <c r="P23" s="32">
        <v>379</v>
      </c>
      <c r="Q23" s="30">
        <v>9</v>
      </c>
      <c r="R23" s="31">
        <v>170</v>
      </c>
      <c r="S23" s="32">
        <v>179</v>
      </c>
      <c r="T23" s="30">
        <v>15</v>
      </c>
      <c r="U23" s="31">
        <v>316</v>
      </c>
      <c r="V23" s="32">
        <v>331</v>
      </c>
      <c r="W23" s="30"/>
      <c r="X23" s="31">
        <v>343</v>
      </c>
      <c r="Y23" s="32">
        <v>343</v>
      </c>
      <c r="Z23" s="30">
        <v>8</v>
      </c>
      <c r="AA23" s="31">
        <v>289</v>
      </c>
      <c r="AB23" s="24">
        <f t="shared" si="0"/>
        <v>297</v>
      </c>
      <c r="AC23" s="30">
        <v>9</v>
      </c>
      <c r="AD23" s="31">
        <v>336</v>
      </c>
      <c r="AE23" s="24">
        <f t="shared" si="1"/>
        <v>345</v>
      </c>
      <c r="AF23" s="30">
        <v>7</v>
      </c>
      <c r="AG23" s="31">
        <v>256</v>
      </c>
      <c r="AH23" s="24">
        <f t="shared" si="2"/>
        <v>263</v>
      </c>
      <c r="AI23" s="30">
        <v>7</v>
      </c>
      <c r="AJ23" s="31">
        <v>366</v>
      </c>
      <c r="AK23" s="24">
        <f t="shared" si="3"/>
        <v>373</v>
      </c>
      <c r="AL23" s="30">
        <v>3</v>
      </c>
      <c r="AM23" s="31">
        <v>350</v>
      </c>
      <c r="AN23" s="24">
        <f t="shared" si="4"/>
        <v>353</v>
      </c>
      <c r="AO23" s="30">
        <v>3</v>
      </c>
      <c r="AP23" s="31">
        <v>271</v>
      </c>
      <c r="AQ23" s="24">
        <v>274</v>
      </c>
    </row>
    <row r="25" spans="1:43" x14ac:dyDescent="0.25">
      <c r="A25" s="33" t="s">
        <v>36</v>
      </c>
      <c r="B25" s="33"/>
    </row>
    <row r="26" spans="1:43" ht="15.75" thickBot="1" x14ac:dyDescent="0.3"/>
    <row r="27" spans="1:43" ht="18.75" thickBot="1" x14ac:dyDescent="0.3">
      <c r="A27" s="1" t="s">
        <v>37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3"/>
    </row>
    <row r="28" spans="1:43" ht="18.75" thickBot="1" x14ac:dyDescent="0.3">
      <c r="A28" s="4"/>
      <c r="B28" s="5" t="s">
        <v>1</v>
      </c>
      <c r="C28" s="6"/>
      <c r="D28" s="7"/>
      <c r="E28" s="5" t="s">
        <v>2</v>
      </c>
      <c r="F28" s="6"/>
      <c r="G28" s="7"/>
      <c r="H28" s="5" t="s">
        <v>3</v>
      </c>
      <c r="I28" s="6"/>
      <c r="J28" s="7"/>
      <c r="K28" s="5" t="s">
        <v>4</v>
      </c>
      <c r="L28" s="6"/>
      <c r="M28" s="7"/>
      <c r="N28" s="5" t="s">
        <v>5</v>
      </c>
      <c r="O28" s="6"/>
      <c r="P28" s="7"/>
      <c r="Q28" s="5" t="s">
        <v>6</v>
      </c>
      <c r="R28" s="6"/>
      <c r="S28" s="7"/>
      <c r="T28" s="5" t="s">
        <v>7</v>
      </c>
      <c r="U28" s="6"/>
      <c r="V28" s="7"/>
      <c r="W28" s="5" t="s">
        <v>8</v>
      </c>
      <c r="X28" s="6"/>
      <c r="Y28" s="7"/>
      <c r="Z28" s="5" t="s">
        <v>9</v>
      </c>
      <c r="AA28" s="6"/>
      <c r="AB28" s="7"/>
      <c r="AC28" s="5" t="s">
        <v>10</v>
      </c>
      <c r="AD28" s="6"/>
      <c r="AE28" s="7"/>
      <c r="AF28" s="5" t="s">
        <v>11</v>
      </c>
      <c r="AG28" s="6"/>
      <c r="AH28" s="7"/>
      <c r="AI28" s="5" t="s">
        <v>12</v>
      </c>
      <c r="AJ28" s="6"/>
      <c r="AK28" s="7"/>
      <c r="AL28" s="5" t="s">
        <v>13</v>
      </c>
      <c r="AM28" s="6"/>
      <c r="AN28" s="7"/>
      <c r="AO28" s="5" t="s">
        <v>14</v>
      </c>
      <c r="AP28" s="6"/>
      <c r="AQ28" s="7"/>
    </row>
    <row r="29" spans="1:43" ht="16.5" thickBot="1" x14ac:dyDescent="0.3">
      <c r="A29" s="34"/>
      <c r="B29" s="9" t="s">
        <v>38</v>
      </c>
      <c r="C29" s="10"/>
      <c r="D29" s="12"/>
      <c r="E29" s="9" t="s">
        <v>38</v>
      </c>
      <c r="F29" s="10"/>
      <c r="G29" s="12"/>
      <c r="H29" s="9" t="s">
        <v>38</v>
      </c>
      <c r="I29" s="10"/>
      <c r="J29" s="12"/>
      <c r="K29" s="9" t="s">
        <v>38</v>
      </c>
      <c r="L29" s="10"/>
      <c r="M29" s="12"/>
      <c r="N29" s="9" t="s">
        <v>38</v>
      </c>
      <c r="O29" s="10"/>
      <c r="P29" s="12"/>
      <c r="Q29" s="9" t="s">
        <v>38</v>
      </c>
      <c r="R29" s="10"/>
      <c r="S29" s="12"/>
      <c r="T29" s="9" t="s">
        <v>38</v>
      </c>
      <c r="U29" s="10"/>
      <c r="V29" s="12"/>
      <c r="W29" s="9" t="s">
        <v>38</v>
      </c>
      <c r="X29" s="10"/>
      <c r="Y29" s="12"/>
      <c r="Z29" s="9"/>
      <c r="AA29" s="10"/>
      <c r="AB29" s="12"/>
      <c r="AC29" s="9"/>
      <c r="AD29" s="10"/>
      <c r="AE29" s="12"/>
      <c r="AF29" s="9"/>
      <c r="AG29" s="10"/>
      <c r="AH29" s="12"/>
      <c r="AI29" s="9"/>
      <c r="AJ29" s="10"/>
      <c r="AK29" s="12"/>
      <c r="AL29" s="9"/>
      <c r="AM29" s="10"/>
      <c r="AN29" s="12"/>
      <c r="AO29" s="9"/>
      <c r="AP29" s="10"/>
      <c r="AQ29" s="12"/>
    </row>
    <row r="30" spans="1:43" ht="16.5" thickBot="1" x14ac:dyDescent="0.3">
      <c r="A30" s="35"/>
      <c r="B30" s="36" t="s">
        <v>16</v>
      </c>
      <c r="C30" s="36" t="s">
        <v>17</v>
      </c>
      <c r="D30" s="37" t="s">
        <v>18</v>
      </c>
      <c r="E30" s="36" t="s">
        <v>16</v>
      </c>
      <c r="F30" s="36" t="s">
        <v>17</v>
      </c>
      <c r="G30" s="37" t="s">
        <v>18</v>
      </c>
      <c r="H30" s="36" t="s">
        <v>16</v>
      </c>
      <c r="I30" s="36" t="s">
        <v>17</v>
      </c>
      <c r="J30" s="37" t="s">
        <v>18</v>
      </c>
      <c r="K30" s="36" t="s">
        <v>16</v>
      </c>
      <c r="L30" s="36" t="s">
        <v>17</v>
      </c>
      <c r="M30" s="37" t="s">
        <v>18</v>
      </c>
      <c r="N30" s="36" t="s">
        <v>16</v>
      </c>
      <c r="O30" s="36" t="s">
        <v>17</v>
      </c>
      <c r="P30" s="37" t="s">
        <v>18</v>
      </c>
      <c r="Q30" s="36" t="s">
        <v>16</v>
      </c>
      <c r="R30" s="36" t="s">
        <v>17</v>
      </c>
      <c r="S30" s="37" t="s">
        <v>18</v>
      </c>
      <c r="T30" s="36" t="s">
        <v>16</v>
      </c>
      <c r="U30" s="36" t="s">
        <v>17</v>
      </c>
      <c r="V30" s="37" t="s">
        <v>18</v>
      </c>
      <c r="W30" s="36" t="s">
        <v>16</v>
      </c>
      <c r="X30" s="36" t="s">
        <v>17</v>
      </c>
      <c r="Y30" s="37" t="s">
        <v>18</v>
      </c>
      <c r="Z30" s="14" t="s">
        <v>16</v>
      </c>
      <c r="AA30" s="15" t="s">
        <v>17</v>
      </c>
      <c r="AB30" s="16" t="s">
        <v>18</v>
      </c>
      <c r="AC30" s="14" t="s">
        <v>16</v>
      </c>
      <c r="AD30" s="15" t="s">
        <v>17</v>
      </c>
      <c r="AE30" s="16" t="s">
        <v>18</v>
      </c>
      <c r="AF30" s="14" t="s">
        <v>16</v>
      </c>
      <c r="AG30" s="15" t="s">
        <v>17</v>
      </c>
      <c r="AH30" s="16" t="s">
        <v>18</v>
      </c>
      <c r="AI30" s="14" t="s">
        <v>16</v>
      </c>
      <c r="AJ30" s="15" t="s">
        <v>17</v>
      </c>
      <c r="AK30" s="16" t="s">
        <v>18</v>
      </c>
      <c r="AL30" s="14" t="s">
        <v>16</v>
      </c>
      <c r="AM30" s="15" t="s">
        <v>17</v>
      </c>
      <c r="AN30" s="16" t="s">
        <v>18</v>
      </c>
      <c r="AO30" s="14" t="s">
        <v>16</v>
      </c>
      <c r="AP30" s="15" t="s">
        <v>17</v>
      </c>
      <c r="AQ30" s="16" t="s">
        <v>18</v>
      </c>
    </row>
    <row r="31" spans="1:43" ht="18.75" thickBot="1" x14ac:dyDescent="0.3">
      <c r="A31" s="17" t="s">
        <v>19</v>
      </c>
      <c r="B31" s="18">
        <v>7736</v>
      </c>
      <c r="C31" s="38">
        <v>1720.8</v>
      </c>
      <c r="D31" s="39">
        <v>9456.7999999999993</v>
      </c>
      <c r="E31" s="18">
        <v>8182.6</v>
      </c>
      <c r="F31" s="38">
        <v>1814</v>
      </c>
      <c r="G31" s="39">
        <v>9996.5</v>
      </c>
      <c r="H31" s="18">
        <v>8803.6</v>
      </c>
      <c r="I31" s="38">
        <v>1998.3</v>
      </c>
      <c r="J31" s="39">
        <v>10801.9</v>
      </c>
      <c r="K31" s="18">
        <v>9207.7999999999993</v>
      </c>
      <c r="L31" s="38">
        <v>2251.6999999999998</v>
      </c>
      <c r="M31" s="39">
        <v>11459.5</v>
      </c>
      <c r="N31" s="18">
        <v>9483.6</v>
      </c>
      <c r="O31" s="38">
        <v>2209.8000000000002</v>
      </c>
      <c r="P31" s="39">
        <v>11693.4</v>
      </c>
      <c r="Q31" s="18">
        <v>9901.7999999999993</v>
      </c>
      <c r="R31" s="38">
        <v>2098.6999999999998</v>
      </c>
      <c r="S31" s="39">
        <v>12000.5</v>
      </c>
      <c r="T31" s="18">
        <v>9909.4</v>
      </c>
      <c r="U31" s="38">
        <v>2126.8000000000002</v>
      </c>
      <c r="V31" s="39">
        <v>12036.2</v>
      </c>
      <c r="W31" s="18">
        <v>9957.5</v>
      </c>
      <c r="X31" s="38">
        <v>2029.5</v>
      </c>
      <c r="Y31" s="39">
        <v>11987</v>
      </c>
      <c r="Z31" s="18">
        <v>9867</v>
      </c>
      <c r="AA31" s="19">
        <v>1876</v>
      </c>
      <c r="AB31" s="20">
        <f t="shared" ref="AB31:AB47" si="5">Z31+AA31</f>
        <v>11743</v>
      </c>
      <c r="AC31" s="18">
        <v>9910</v>
      </c>
      <c r="AD31" s="19">
        <v>1973</v>
      </c>
      <c r="AE31" s="20">
        <f t="shared" ref="AE31:AE47" si="6">AC31+AD31</f>
        <v>11883</v>
      </c>
      <c r="AF31" s="18">
        <v>10124</v>
      </c>
      <c r="AG31" s="19">
        <v>1859</v>
      </c>
      <c r="AH31" s="20">
        <f t="shared" ref="AH31:AH47" si="7">AF31+AG31</f>
        <v>11983</v>
      </c>
      <c r="AI31" s="18">
        <v>10396</v>
      </c>
      <c r="AJ31" s="19">
        <v>1794</v>
      </c>
      <c r="AK31" s="20">
        <f t="shared" ref="AK31:AK47" si="8">AI31+AJ31</f>
        <v>12190</v>
      </c>
      <c r="AL31" s="18">
        <v>10691</v>
      </c>
      <c r="AM31" s="19">
        <v>1833</v>
      </c>
      <c r="AN31" s="20">
        <f t="shared" ref="AN31:AN47" si="9">AL31+AM31</f>
        <v>12524</v>
      </c>
      <c r="AO31" s="18">
        <v>10995.9</v>
      </c>
      <c r="AP31" s="19">
        <v>1899.6</v>
      </c>
      <c r="AQ31" s="20">
        <v>12895.5</v>
      </c>
    </row>
    <row r="32" spans="1:43" ht="15.75" thickTop="1" x14ac:dyDescent="0.25">
      <c r="A32" s="21" t="s">
        <v>20</v>
      </c>
      <c r="B32" s="22">
        <v>1356.9</v>
      </c>
      <c r="C32" s="40">
        <v>233.8</v>
      </c>
      <c r="D32" s="41">
        <v>1590.7</v>
      </c>
      <c r="E32" s="22">
        <v>1428.3</v>
      </c>
      <c r="F32" s="40">
        <v>230.3</v>
      </c>
      <c r="G32" s="41">
        <v>1658.6</v>
      </c>
      <c r="H32" s="22">
        <v>1457.5</v>
      </c>
      <c r="I32" s="40">
        <v>254</v>
      </c>
      <c r="J32" s="41">
        <v>1711.5</v>
      </c>
      <c r="K32" s="22">
        <v>1537.8</v>
      </c>
      <c r="L32" s="40">
        <v>301.39999999999998</v>
      </c>
      <c r="M32" s="41">
        <v>1839.2</v>
      </c>
      <c r="N32" s="22">
        <v>1622.2</v>
      </c>
      <c r="O32" s="40">
        <v>279.89999999999998</v>
      </c>
      <c r="P32" s="41">
        <v>1902.1</v>
      </c>
      <c r="Q32" s="22">
        <v>1741.7</v>
      </c>
      <c r="R32" s="40">
        <v>282.39999999999998</v>
      </c>
      <c r="S32" s="41">
        <v>2024.1</v>
      </c>
      <c r="T32" s="22">
        <v>1782.9</v>
      </c>
      <c r="U32" s="40">
        <v>255.9</v>
      </c>
      <c r="V32" s="41">
        <v>2033.8</v>
      </c>
      <c r="W32" s="22">
        <v>1870.4</v>
      </c>
      <c r="X32" s="40">
        <v>243.3</v>
      </c>
      <c r="Y32" s="41">
        <v>2113.6999999999998</v>
      </c>
      <c r="Z32" s="22">
        <v>1811</v>
      </c>
      <c r="AA32" s="23">
        <v>210</v>
      </c>
      <c r="AB32" s="24">
        <f t="shared" si="5"/>
        <v>2021</v>
      </c>
      <c r="AC32" s="22">
        <v>1793</v>
      </c>
      <c r="AD32" s="23">
        <v>212</v>
      </c>
      <c r="AE32" s="24">
        <f t="shared" si="6"/>
        <v>2005</v>
      </c>
      <c r="AF32" s="22">
        <v>1824</v>
      </c>
      <c r="AG32" s="23">
        <v>212</v>
      </c>
      <c r="AH32" s="24">
        <f t="shared" si="7"/>
        <v>2036</v>
      </c>
      <c r="AI32" s="22">
        <v>1939</v>
      </c>
      <c r="AJ32" s="23">
        <v>188</v>
      </c>
      <c r="AK32" s="24">
        <f t="shared" si="8"/>
        <v>2127</v>
      </c>
      <c r="AL32" s="22">
        <v>2009</v>
      </c>
      <c r="AM32" s="23">
        <v>171</v>
      </c>
      <c r="AN32" s="24">
        <f t="shared" si="9"/>
        <v>2180</v>
      </c>
      <c r="AO32" s="22">
        <v>2209.6</v>
      </c>
      <c r="AP32" s="23">
        <v>186.2</v>
      </c>
      <c r="AQ32" s="24">
        <v>2395.8000000000002</v>
      </c>
    </row>
    <row r="33" spans="1:43" x14ac:dyDescent="0.25">
      <c r="A33" s="25" t="s">
        <v>21</v>
      </c>
      <c r="B33" s="26">
        <v>1030.3</v>
      </c>
      <c r="C33" s="42">
        <v>153</v>
      </c>
      <c r="D33" s="43">
        <v>1183.3</v>
      </c>
      <c r="E33" s="26">
        <v>1053.5</v>
      </c>
      <c r="F33" s="42">
        <v>155.1</v>
      </c>
      <c r="G33" s="43">
        <v>1208.5</v>
      </c>
      <c r="H33" s="26">
        <v>1096.2</v>
      </c>
      <c r="I33" s="42">
        <v>168.9</v>
      </c>
      <c r="J33" s="43">
        <v>1265.0999999999999</v>
      </c>
      <c r="K33" s="26">
        <v>1126.0999999999999</v>
      </c>
      <c r="L33" s="42">
        <v>225.7</v>
      </c>
      <c r="M33" s="43">
        <v>1351.8</v>
      </c>
      <c r="N33" s="26">
        <v>1136.2</v>
      </c>
      <c r="O33" s="42">
        <v>188.6</v>
      </c>
      <c r="P33" s="43">
        <v>1324.8</v>
      </c>
      <c r="Q33" s="26">
        <v>1188</v>
      </c>
      <c r="R33" s="42">
        <v>175.3</v>
      </c>
      <c r="S33" s="43">
        <v>1363.3</v>
      </c>
      <c r="T33" s="26">
        <v>1233.7</v>
      </c>
      <c r="U33" s="42">
        <v>162.5</v>
      </c>
      <c r="V33" s="43">
        <v>1396.2</v>
      </c>
      <c r="W33" s="26">
        <v>1302.8</v>
      </c>
      <c r="X33" s="42">
        <v>149.80000000000001</v>
      </c>
      <c r="Y33" s="43">
        <v>1452.6</v>
      </c>
      <c r="Z33" s="26">
        <v>1312</v>
      </c>
      <c r="AA33" s="27">
        <v>119</v>
      </c>
      <c r="AB33" s="28">
        <f t="shared" si="5"/>
        <v>1431</v>
      </c>
      <c r="AC33" s="26">
        <v>1341</v>
      </c>
      <c r="AD33" s="27">
        <v>123</v>
      </c>
      <c r="AE33" s="28">
        <f t="shared" si="6"/>
        <v>1464</v>
      </c>
      <c r="AF33" s="26">
        <v>1372</v>
      </c>
      <c r="AG33" s="27">
        <v>115</v>
      </c>
      <c r="AH33" s="28">
        <f t="shared" si="7"/>
        <v>1487</v>
      </c>
      <c r="AI33" s="26">
        <v>1481</v>
      </c>
      <c r="AJ33" s="27">
        <v>112</v>
      </c>
      <c r="AK33" s="28">
        <f t="shared" si="8"/>
        <v>1593</v>
      </c>
      <c r="AL33" s="26">
        <v>1567</v>
      </c>
      <c r="AM33" s="27">
        <v>106</v>
      </c>
      <c r="AN33" s="28">
        <f t="shared" si="9"/>
        <v>1673</v>
      </c>
      <c r="AO33" s="26">
        <v>1656.6</v>
      </c>
      <c r="AP33" s="27">
        <v>110.3</v>
      </c>
      <c r="AQ33" s="28">
        <v>1766.9</v>
      </c>
    </row>
    <row r="34" spans="1:43" x14ac:dyDescent="0.25">
      <c r="A34" s="25" t="s">
        <v>22</v>
      </c>
      <c r="B34" s="26">
        <v>1271.8</v>
      </c>
      <c r="C34" s="42">
        <v>204.7</v>
      </c>
      <c r="D34" s="43">
        <v>1476.5</v>
      </c>
      <c r="E34" s="26">
        <v>1303.5</v>
      </c>
      <c r="F34" s="42">
        <v>209.4</v>
      </c>
      <c r="G34" s="43">
        <v>1512.9</v>
      </c>
      <c r="H34" s="26">
        <v>1375.1</v>
      </c>
      <c r="I34" s="42">
        <v>221.3</v>
      </c>
      <c r="J34" s="43">
        <v>1596.4</v>
      </c>
      <c r="K34" s="26">
        <v>1454</v>
      </c>
      <c r="L34" s="42">
        <v>250.1</v>
      </c>
      <c r="M34" s="43">
        <v>1704.1</v>
      </c>
      <c r="N34" s="26">
        <v>1540.5</v>
      </c>
      <c r="O34" s="42">
        <v>224.7</v>
      </c>
      <c r="P34" s="43">
        <v>1765.2</v>
      </c>
      <c r="Q34" s="26">
        <v>1507.9</v>
      </c>
      <c r="R34" s="42">
        <v>221.4</v>
      </c>
      <c r="S34" s="43">
        <v>1729.3</v>
      </c>
      <c r="T34" s="26">
        <v>1578.4</v>
      </c>
      <c r="U34" s="42">
        <v>214.8</v>
      </c>
      <c r="V34" s="43">
        <v>1793.2</v>
      </c>
      <c r="W34" s="26">
        <v>1701.1</v>
      </c>
      <c r="X34" s="42">
        <v>191</v>
      </c>
      <c r="Y34" s="43">
        <v>1892.1</v>
      </c>
      <c r="Z34" s="26">
        <v>1833</v>
      </c>
      <c r="AA34" s="27">
        <v>191</v>
      </c>
      <c r="AB34" s="28">
        <f t="shared" si="5"/>
        <v>2024</v>
      </c>
      <c r="AC34" s="26">
        <v>2039</v>
      </c>
      <c r="AD34" s="27">
        <v>218</v>
      </c>
      <c r="AE34" s="28">
        <f t="shared" si="6"/>
        <v>2257</v>
      </c>
      <c r="AF34" s="26">
        <v>2395</v>
      </c>
      <c r="AG34" s="27">
        <v>238</v>
      </c>
      <c r="AH34" s="28">
        <f t="shared" si="7"/>
        <v>2633</v>
      </c>
      <c r="AI34" s="26">
        <v>2504</v>
      </c>
      <c r="AJ34" s="27">
        <v>199</v>
      </c>
      <c r="AK34" s="28">
        <f t="shared" si="8"/>
        <v>2703</v>
      </c>
      <c r="AL34" s="26">
        <v>2582</v>
      </c>
      <c r="AM34" s="27">
        <v>198</v>
      </c>
      <c r="AN34" s="28">
        <f t="shared" si="9"/>
        <v>2780</v>
      </c>
      <c r="AO34" s="26">
        <v>2660.2</v>
      </c>
      <c r="AP34" s="27">
        <v>228.2</v>
      </c>
      <c r="AQ34" s="28">
        <v>2888.4</v>
      </c>
    </row>
    <row r="35" spans="1:43" x14ac:dyDescent="0.25">
      <c r="A35" s="25" t="s">
        <v>23</v>
      </c>
      <c r="B35" s="26">
        <v>89.1</v>
      </c>
      <c r="C35" s="42">
        <v>27.9</v>
      </c>
      <c r="D35" s="43">
        <v>117</v>
      </c>
      <c r="E35" s="26">
        <v>111.6</v>
      </c>
      <c r="F35" s="42">
        <v>27.8</v>
      </c>
      <c r="G35" s="43">
        <v>139.30000000000001</v>
      </c>
      <c r="H35" s="26">
        <v>106.6</v>
      </c>
      <c r="I35" s="42">
        <v>34.9</v>
      </c>
      <c r="J35" s="43">
        <v>141.5</v>
      </c>
      <c r="K35" s="26">
        <v>110.4</v>
      </c>
      <c r="L35" s="42">
        <v>45.2</v>
      </c>
      <c r="M35" s="43">
        <v>155.6</v>
      </c>
      <c r="N35" s="26">
        <v>132.1</v>
      </c>
      <c r="O35" s="42">
        <v>53.5</v>
      </c>
      <c r="P35" s="43">
        <v>185.6</v>
      </c>
      <c r="Q35" s="26">
        <v>135.30000000000001</v>
      </c>
      <c r="R35" s="42">
        <v>64</v>
      </c>
      <c r="S35" s="43">
        <v>199.3</v>
      </c>
      <c r="T35" s="26">
        <v>148.80000000000001</v>
      </c>
      <c r="U35" s="42">
        <v>68.3</v>
      </c>
      <c r="V35" s="43">
        <v>217.1</v>
      </c>
      <c r="W35" s="26">
        <v>171</v>
      </c>
      <c r="X35" s="42">
        <v>65</v>
      </c>
      <c r="Y35" s="43">
        <v>236</v>
      </c>
      <c r="Z35" s="26">
        <v>164</v>
      </c>
      <c r="AA35" s="27">
        <v>67</v>
      </c>
      <c r="AB35" s="28">
        <f t="shared" si="5"/>
        <v>231</v>
      </c>
      <c r="AC35" s="26">
        <v>161</v>
      </c>
      <c r="AD35" s="27">
        <v>62</v>
      </c>
      <c r="AE35" s="28">
        <f t="shared" si="6"/>
        <v>223</v>
      </c>
      <c r="AF35" s="26">
        <v>165</v>
      </c>
      <c r="AG35" s="27">
        <v>57</v>
      </c>
      <c r="AH35" s="28">
        <f t="shared" si="7"/>
        <v>222</v>
      </c>
      <c r="AI35" s="26">
        <v>184</v>
      </c>
      <c r="AJ35" s="27">
        <v>55</v>
      </c>
      <c r="AK35" s="28">
        <f t="shared" si="8"/>
        <v>239</v>
      </c>
      <c r="AL35" s="26">
        <v>194</v>
      </c>
      <c r="AM35" s="27">
        <v>51</v>
      </c>
      <c r="AN35" s="28">
        <f t="shared" si="9"/>
        <v>245</v>
      </c>
      <c r="AO35" s="26">
        <v>206.6</v>
      </c>
      <c r="AP35" s="27">
        <v>49.3</v>
      </c>
      <c r="AQ35" s="28">
        <v>255.9</v>
      </c>
    </row>
    <row r="36" spans="1:43" x14ac:dyDescent="0.25">
      <c r="A36" s="25" t="s">
        <v>24</v>
      </c>
      <c r="B36" s="26">
        <v>470.6</v>
      </c>
      <c r="C36" s="42">
        <v>117.2</v>
      </c>
      <c r="D36" s="43">
        <v>587.79999999999995</v>
      </c>
      <c r="E36" s="26">
        <v>490.8</v>
      </c>
      <c r="F36" s="42">
        <v>115.4</v>
      </c>
      <c r="G36" s="43">
        <v>606.20000000000005</v>
      </c>
      <c r="H36" s="26">
        <v>524.79999999999995</v>
      </c>
      <c r="I36" s="42">
        <v>145.1</v>
      </c>
      <c r="J36" s="43">
        <v>669.9</v>
      </c>
      <c r="K36" s="26">
        <v>533.4</v>
      </c>
      <c r="L36" s="42">
        <v>156</v>
      </c>
      <c r="M36" s="43">
        <v>689.4</v>
      </c>
      <c r="N36" s="26">
        <v>566.1</v>
      </c>
      <c r="O36" s="42">
        <v>156.19999999999999</v>
      </c>
      <c r="P36" s="43">
        <v>722.3</v>
      </c>
      <c r="Q36" s="26">
        <v>612.70000000000005</v>
      </c>
      <c r="R36" s="42">
        <v>157.4</v>
      </c>
      <c r="S36" s="43">
        <v>770.1</v>
      </c>
      <c r="T36" s="26">
        <v>619.6</v>
      </c>
      <c r="U36" s="42">
        <v>154.19999999999999</v>
      </c>
      <c r="V36" s="43">
        <v>773.8</v>
      </c>
      <c r="W36" s="26">
        <v>665.4</v>
      </c>
      <c r="X36" s="42">
        <v>153.5</v>
      </c>
      <c r="Y36" s="43">
        <v>818.9</v>
      </c>
      <c r="Z36" s="26">
        <v>706</v>
      </c>
      <c r="AA36" s="27">
        <v>146</v>
      </c>
      <c r="AB36" s="28">
        <f t="shared" si="5"/>
        <v>852</v>
      </c>
      <c r="AC36" s="26">
        <v>697</v>
      </c>
      <c r="AD36" s="27">
        <v>136</v>
      </c>
      <c r="AE36" s="28">
        <f t="shared" si="6"/>
        <v>833</v>
      </c>
      <c r="AF36" s="26">
        <v>685</v>
      </c>
      <c r="AG36" s="27">
        <v>122</v>
      </c>
      <c r="AH36" s="28">
        <f t="shared" si="7"/>
        <v>807</v>
      </c>
      <c r="AI36" s="26">
        <v>682</v>
      </c>
      <c r="AJ36" s="27">
        <v>125</v>
      </c>
      <c r="AK36" s="28">
        <f t="shared" si="8"/>
        <v>807</v>
      </c>
      <c r="AL36" s="26">
        <v>714</v>
      </c>
      <c r="AM36" s="27">
        <v>123</v>
      </c>
      <c r="AN36" s="28">
        <f t="shared" si="9"/>
        <v>837</v>
      </c>
      <c r="AO36" s="26">
        <v>745.4</v>
      </c>
      <c r="AP36" s="27">
        <v>135.80000000000001</v>
      </c>
      <c r="AQ36" s="28">
        <v>881.2</v>
      </c>
    </row>
    <row r="37" spans="1:43" x14ac:dyDescent="0.25">
      <c r="A37" s="25" t="s">
        <v>25</v>
      </c>
      <c r="B37" s="26">
        <v>389.6</v>
      </c>
      <c r="C37" s="42">
        <v>278.39999999999998</v>
      </c>
      <c r="D37" s="43">
        <v>668</v>
      </c>
      <c r="E37" s="26">
        <v>432.2</v>
      </c>
      <c r="F37" s="42">
        <v>313</v>
      </c>
      <c r="G37" s="43">
        <v>745.1</v>
      </c>
      <c r="H37" s="26">
        <v>439.2</v>
      </c>
      <c r="I37" s="42">
        <v>324.7</v>
      </c>
      <c r="J37" s="43">
        <v>763.9</v>
      </c>
      <c r="K37" s="26">
        <v>505.8</v>
      </c>
      <c r="L37" s="42">
        <v>317.60000000000002</v>
      </c>
      <c r="M37" s="43">
        <v>823.4</v>
      </c>
      <c r="N37" s="26">
        <v>524.6</v>
      </c>
      <c r="O37" s="42">
        <v>367.4</v>
      </c>
      <c r="P37" s="43">
        <v>892</v>
      </c>
      <c r="Q37" s="26">
        <v>555.1</v>
      </c>
      <c r="R37" s="42">
        <v>345</v>
      </c>
      <c r="S37" s="43">
        <v>900.1</v>
      </c>
      <c r="T37" s="26">
        <v>547</v>
      </c>
      <c r="U37" s="42">
        <v>348.8</v>
      </c>
      <c r="V37" s="43">
        <v>895.8</v>
      </c>
      <c r="W37" s="26">
        <v>569.79999999999995</v>
      </c>
      <c r="X37" s="42">
        <v>313.8</v>
      </c>
      <c r="Y37" s="43">
        <v>883.6</v>
      </c>
      <c r="Z37" s="26">
        <v>625</v>
      </c>
      <c r="AA37" s="27">
        <v>296</v>
      </c>
      <c r="AB37" s="28">
        <f t="shared" si="5"/>
        <v>921</v>
      </c>
      <c r="AC37" s="26">
        <v>625</v>
      </c>
      <c r="AD37" s="27">
        <v>280</v>
      </c>
      <c r="AE37" s="28">
        <f t="shared" si="6"/>
        <v>905</v>
      </c>
      <c r="AF37" s="26">
        <v>649</v>
      </c>
      <c r="AG37" s="27">
        <v>293</v>
      </c>
      <c r="AH37" s="28">
        <f t="shared" si="7"/>
        <v>942</v>
      </c>
      <c r="AI37" s="26">
        <v>644</v>
      </c>
      <c r="AJ37" s="27">
        <v>269</v>
      </c>
      <c r="AK37" s="28">
        <f t="shared" si="8"/>
        <v>913</v>
      </c>
      <c r="AL37" s="26">
        <v>595</v>
      </c>
      <c r="AM37" s="27">
        <v>264</v>
      </c>
      <c r="AN37" s="28">
        <f t="shared" si="9"/>
        <v>859</v>
      </c>
      <c r="AO37" s="26">
        <v>569.70000000000005</v>
      </c>
      <c r="AP37" s="27">
        <v>259.10000000000002</v>
      </c>
      <c r="AQ37" s="28">
        <v>828.8</v>
      </c>
    </row>
    <row r="38" spans="1:43" x14ac:dyDescent="0.25">
      <c r="A38" s="25" t="s">
        <v>26</v>
      </c>
      <c r="B38" s="26">
        <v>55</v>
      </c>
      <c r="C38" s="42"/>
      <c r="D38" s="43">
        <v>55</v>
      </c>
      <c r="E38" s="26">
        <v>62</v>
      </c>
      <c r="F38" s="42"/>
      <c r="G38" s="43">
        <v>62</v>
      </c>
      <c r="H38" s="26">
        <v>58</v>
      </c>
      <c r="I38" s="42"/>
      <c r="J38" s="43">
        <v>58</v>
      </c>
      <c r="K38" s="26">
        <v>62</v>
      </c>
      <c r="L38" s="42">
        <v>0.8</v>
      </c>
      <c r="M38" s="43">
        <v>62.8</v>
      </c>
      <c r="N38" s="26">
        <v>67</v>
      </c>
      <c r="O38" s="42">
        <v>0.3</v>
      </c>
      <c r="P38" s="43">
        <v>67.3</v>
      </c>
      <c r="Q38" s="26">
        <v>71.400000000000006</v>
      </c>
      <c r="R38" s="42">
        <v>1.7</v>
      </c>
      <c r="S38" s="43">
        <v>73.099999999999994</v>
      </c>
      <c r="T38" s="26">
        <v>71.400000000000006</v>
      </c>
      <c r="U38" s="42">
        <v>1.4</v>
      </c>
      <c r="V38" s="43">
        <v>72.8</v>
      </c>
      <c r="W38" s="26">
        <v>73.400000000000006</v>
      </c>
      <c r="X38" s="42">
        <v>0.2</v>
      </c>
      <c r="Y38" s="43">
        <v>73.599999999999994</v>
      </c>
      <c r="Z38" s="26">
        <v>74</v>
      </c>
      <c r="AA38" s="27">
        <v>0.3</v>
      </c>
      <c r="AB38" s="28">
        <f t="shared" si="5"/>
        <v>74.3</v>
      </c>
      <c r="AC38" s="26">
        <v>80</v>
      </c>
      <c r="AD38" s="27">
        <v>0.1</v>
      </c>
      <c r="AE38" s="28">
        <f t="shared" si="6"/>
        <v>80.099999999999994</v>
      </c>
      <c r="AF38" s="26">
        <v>81</v>
      </c>
      <c r="AG38" s="27">
        <v>0.5</v>
      </c>
      <c r="AH38" s="28">
        <f t="shared" si="7"/>
        <v>81.5</v>
      </c>
      <c r="AI38" s="26">
        <v>81</v>
      </c>
      <c r="AJ38" s="27">
        <v>4</v>
      </c>
      <c r="AK38" s="28">
        <f t="shared" si="8"/>
        <v>85</v>
      </c>
      <c r="AL38" s="26">
        <v>75</v>
      </c>
      <c r="AM38" s="27">
        <v>7</v>
      </c>
      <c r="AN38" s="28">
        <f t="shared" si="9"/>
        <v>82</v>
      </c>
      <c r="AO38" s="26">
        <v>78.400000000000006</v>
      </c>
      <c r="AP38" s="27">
        <v>3.3</v>
      </c>
      <c r="AQ38" s="28">
        <v>81.7</v>
      </c>
    </row>
    <row r="39" spans="1:43" x14ac:dyDescent="0.25">
      <c r="A39" s="25" t="s">
        <v>27</v>
      </c>
      <c r="B39" s="26">
        <v>43</v>
      </c>
      <c r="C39" s="42">
        <v>1.2</v>
      </c>
      <c r="D39" s="43">
        <v>44.2</v>
      </c>
      <c r="E39" s="26">
        <v>45</v>
      </c>
      <c r="F39" s="42">
        <v>1.5</v>
      </c>
      <c r="G39" s="43">
        <v>46.5</v>
      </c>
      <c r="H39" s="26">
        <v>55</v>
      </c>
      <c r="I39" s="42">
        <v>1.2</v>
      </c>
      <c r="J39" s="43">
        <v>56.2</v>
      </c>
      <c r="K39" s="26">
        <v>53</v>
      </c>
      <c r="L39" s="42">
        <v>1.5</v>
      </c>
      <c r="M39" s="43">
        <v>54.5</v>
      </c>
      <c r="N39" s="26">
        <v>53</v>
      </c>
      <c r="O39" s="42">
        <v>1.4</v>
      </c>
      <c r="P39" s="43">
        <v>54.4</v>
      </c>
      <c r="Q39" s="26">
        <v>52</v>
      </c>
      <c r="R39" s="42">
        <v>3.2</v>
      </c>
      <c r="S39" s="43">
        <v>55.2</v>
      </c>
      <c r="T39" s="26">
        <v>48</v>
      </c>
      <c r="U39" s="42">
        <v>1.8</v>
      </c>
      <c r="V39" s="43">
        <v>49.8</v>
      </c>
      <c r="W39" s="26">
        <v>48</v>
      </c>
      <c r="X39" s="42">
        <v>2.4</v>
      </c>
      <c r="Y39" s="43">
        <v>50.4</v>
      </c>
      <c r="Z39" s="26">
        <v>46</v>
      </c>
      <c r="AA39" s="27">
        <v>2.8</v>
      </c>
      <c r="AB39" s="28">
        <f t="shared" si="5"/>
        <v>48.8</v>
      </c>
      <c r="AC39" s="26">
        <v>56</v>
      </c>
      <c r="AD39" s="27">
        <v>3.2</v>
      </c>
      <c r="AE39" s="28">
        <f t="shared" si="6"/>
        <v>59.2</v>
      </c>
      <c r="AF39" s="26">
        <v>55</v>
      </c>
      <c r="AG39" s="27">
        <v>2.5</v>
      </c>
      <c r="AH39" s="28">
        <f t="shared" si="7"/>
        <v>57.5</v>
      </c>
      <c r="AI39" s="26">
        <v>56</v>
      </c>
      <c r="AJ39" s="27">
        <v>1</v>
      </c>
      <c r="AK39" s="28">
        <f t="shared" si="8"/>
        <v>57</v>
      </c>
      <c r="AL39" s="26">
        <v>52</v>
      </c>
      <c r="AM39" s="27">
        <v>4</v>
      </c>
      <c r="AN39" s="28">
        <f t="shared" si="9"/>
        <v>56</v>
      </c>
      <c r="AO39" s="26">
        <v>45</v>
      </c>
      <c r="AP39" s="27">
        <v>1.4</v>
      </c>
      <c r="AQ39" s="28">
        <v>46.4</v>
      </c>
    </row>
    <row r="40" spans="1:43" x14ac:dyDescent="0.25">
      <c r="A40" s="25" t="s">
        <v>28</v>
      </c>
      <c r="B40" s="26">
        <v>6</v>
      </c>
      <c r="C40" s="42"/>
      <c r="D40" s="43">
        <v>6</v>
      </c>
      <c r="E40" s="26">
        <v>4</v>
      </c>
      <c r="F40" s="42">
        <v>3.6</v>
      </c>
      <c r="G40" s="43">
        <v>7.6</v>
      </c>
      <c r="H40" s="26">
        <v>6</v>
      </c>
      <c r="I40" s="42">
        <v>3.7</v>
      </c>
      <c r="J40" s="43">
        <v>9.6999999999999993</v>
      </c>
      <c r="K40" s="26">
        <v>10</v>
      </c>
      <c r="L40" s="42">
        <v>5.3</v>
      </c>
      <c r="M40" s="43">
        <v>15.3</v>
      </c>
      <c r="N40" s="26">
        <v>9</v>
      </c>
      <c r="O40" s="42">
        <v>0.5</v>
      </c>
      <c r="P40" s="43">
        <v>9.5</v>
      </c>
      <c r="Q40" s="26">
        <v>10</v>
      </c>
      <c r="R40" s="42">
        <v>1.1000000000000001</v>
      </c>
      <c r="S40" s="43">
        <v>11.1</v>
      </c>
      <c r="T40" s="26">
        <v>12</v>
      </c>
      <c r="U40" s="42">
        <v>0.4</v>
      </c>
      <c r="V40" s="43">
        <v>12.4</v>
      </c>
      <c r="W40" s="26">
        <v>12</v>
      </c>
      <c r="X40" s="42">
        <v>0.3</v>
      </c>
      <c r="Y40" s="43">
        <v>12.3</v>
      </c>
      <c r="Z40" s="26">
        <v>12</v>
      </c>
      <c r="AA40" s="27">
        <v>0.1</v>
      </c>
      <c r="AB40" s="28">
        <f t="shared" si="5"/>
        <v>12.1</v>
      </c>
      <c r="AC40" s="26">
        <v>13</v>
      </c>
      <c r="AD40" s="27">
        <v>0.2</v>
      </c>
      <c r="AE40" s="28">
        <f t="shared" si="6"/>
        <v>13.2</v>
      </c>
      <c r="AF40" s="26">
        <v>13</v>
      </c>
      <c r="AG40" s="27"/>
      <c r="AH40" s="28">
        <f t="shared" si="7"/>
        <v>13</v>
      </c>
      <c r="AI40" s="26">
        <v>11</v>
      </c>
      <c r="AJ40" s="27"/>
      <c r="AK40" s="28">
        <f t="shared" si="8"/>
        <v>11</v>
      </c>
      <c r="AL40" s="26">
        <v>11</v>
      </c>
      <c r="AM40" s="27">
        <v>0.4</v>
      </c>
      <c r="AN40" s="28">
        <f t="shared" si="9"/>
        <v>11.4</v>
      </c>
      <c r="AO40" s="26">
        <v>11</v>
      </c>
      <c r="AP40" s="27">
        <v>1.1000000000000001</v>
      </c>
      <c r="AQ40" s="28">
        <v>12.1</v>
      </c>
    </row>
    <row r="41" spans="1:43" x14ac:dyDescent="0.25">
      <c r="A41" s="25" t="s">
        <v>29</v>
      </c>
      <c r="B41" s="26">
        <v>10</v>
      </c>
      <c r="C41" s="42">
        <v>2.2000000000000002</v>
      </c>
      <c r="D41" s="43">
        <v>12.2</v>
      </c>
      <c r="E41" s="26">
        <v>14.2</v>
      </c>
      <c r="F41" s="42">
        <v>20</v>
      </c>
      <c r="G41" s="43">
        <v>34.200000000000003</v>
      </c>
      <c r="H41" s="26">
        <v>13.2</v>
      </c>
      <c r="I41" s="42">
        <v>20.6</v>
      </c>
      <c r="J41" s="43">
        <v>33.799999999999997</v>
      </c>
      <c r="K41" s="26">
        <v>13.2</v>
      </c>
      <c r="L41" s="42">
        <v>23</v>
      </c>
      <c r="M41" s="43">
        <v>36.200000000000003</v>
      </c>
      <c r="N41" s="26">
        <v>11.2</v>
      </c>
      <c r="O41" s="42">
        <v>9.8000000000000007</v>
      </c>
      <c r="P41" s="43">
        <v>21</v>
      </c>
      <c r="Q41" s="26">
        <v>10</v>
      </c>
      <c r="R41" s="42">
        <v>12</v>
      </c>
      <c r="S41" s="43">
        <v>22</v>
      </c>
      <c r="T41" s="26">
        <v>10</v>
      </c>
      <c r="U41" s="42">
        <v>5.9</v>
      </c>
      <c r="V41" s="43">
        <v>15.9</v>
      </c>
      <c r="W41" s="26">
        <v>14</v>
      </c>
      <c r="X41" s="42">
        <v>7.4</v>
      </c>
      <c r="Y41" s="43">
        <v>21.4</v>
      </c>
      <c r="Z41" s="26">
        <v>14</v>
      </c>
      <c r="AA41" s="27">
        <v>11.1</v>
      </c>
      <c r="AB41" s="28">
        <f t="shared" si="5"/>
        <v>25.1</v>
      </c>
      <c r="AC41" s="26">
        <v>15</v>
      </c>
      <c r="AD41" s="27">
        <v>9.9</v>
      </c>
      <c r="AE41" s="28">
        <f t="shared" si="6"/>
        <v>24.9</v>
      </c>
      <c r="AF41" s="26">
        <v>15</v>
      </c>
      <c r="AG41" s="27">
        <v>12</v>
      </c>
      <c r="AH41" s="28">
        <f t="shared" si="7"/>
        <v>27</v>
      </c>
      <c r="AI41" s="26">
        <v>15</v>
      </c>
      <c r="AJ41" s="27">
        <v>16</v>
      </c>
      <c r="AK41" s="28">
        <f t="shared" si="8"/>
        <v>31</v>
      </c>
      <c r="AL41" s="26">
        <v>19</v>
      </c>
      <c r="AM41" s="27">
        <v>16</v>
      </c>
      <c r="AN41" s="28">
        <f t="shared" si="9"/>
        <v>35</v>
      </c>
      <c r="AO41" s="26">
        <v>14</v>
      </c>
      <c r="AP41" s="27">
        <v>19.399999999999999</v>
      </c>
      <c r="AQ41" s="28">
        <v>33.4</v>
      </c>
    </row>
    <row r="42" spans="1:43" x14ac:dyDescent="0.25">
      <c r="A42" s="25" t="s">
        <v>30</v>
      </c>
      <c r="B42" s="26">
        <v>413.8</v>
      </c>
      <c r="C42" s="42">
        <v>56</v>
      </c>
      <c r="D42" s="43">
        <v>469.8</v>
      </c>
      <c r="E42" s="26">
        <v>420</v>
      </c>
      <c r="F42" s="42">
        <v>48.1</v>
      </c>
      <c r="G42" s="43">
        <v>468.1</v>
      </c>
      <c r="H42" s="26">
        <v>461.1</v>
      </c>
      <c r="I42" s="42">
        <v>38.700000000000003</v>
      </c>
      <c r="J42" s="43">
        <v>499.8</v>
      </c>
      <c r="K42" s="26">
        <v>488.4</v>
      </c>
      <c r="L42" s="42">
        <v>57.3</v>
      </c>
      <c r="M42" s="43">
        <v>545.70000000000005</v>
      </c>
      <c r="N42" s="26">
        <v>615.4</v>
      </c>
      <c r="O42" s="42">
        <v>61</v>
      </c>
      <c r="P42" s="43">
        <v>676.4</v>
      </c>
      <c r="Q42" s="26">
        <v>811</v>
      </c>
      <c r="R42" s="42">
        <v>63.4</v>
      </c>
      <c r="S42" s="43">
        <v>874.4</v>
      </c>
      <c r="T42" s="26">
        <v>940.9</v>
      </c>
      <c r="U42" s="42">
        <v>46.3</v>
      </c>
      <c r="V42" s="43">
        <v>987.2</v>
      </c>
      <c r="W42" s="26">
        <v>1030</v>
      </c>
      <c r="X42" s="42">
        <v>51.8</v>
      </c>
      <c r="Y42" s="43">
        <v>1081.8</v>
      </c>
      <c r="Z42" s="26">
        <v>1160</v>
      </c>
      <c r="AA42" s="27">
        <v>48.7</v>
      </c>
      <c r="AB42" s="28">
        <f t="shared" si="5"/>
        <v>1208.7</v>
      </c>
      <c r="AC42" s="26">
        <v>1445</v>
      </c>
      <c r="AD42" s="27">
        <v>73</v>
      </c>
      <c r="AE42" s="28">
        <f t="shared" si="6"/>
        <v>1518</v>
      </c>
      <c r="AF42" s="26">
        <v>1099</v>
      </c>
      <c r="AG42" s="27">
        <v>49</v>
      </c>
      <c r="AH42" s="28">
        <f t="shared" si="7"/>
        <v>1148</v>
      </c>
      <c r="AI42" s="26">
        <v>962</v>
      </c>
      <c r="AJ42" s="27">
        <v>43</v>
      </c>
      <c r="AK42" s="28">
        <f t="shared" si="8"/>
        <v>1005</v>
      </c>
      <c r="AL42" s="26">
        <v>787</v>
      </c>
      <c r="AM42" s="27">
        <v>44</v>
      </c>
      <c r="AN42" s="28">
        <f t="shared" si="9"/>
        <v>831</v>
      </c>
      <c r="AO42" s="26">
        <v>637</v>
      </c>
      <c r="AP42" s="27">
        <v>40.1</v>
      </c>
      <c r="AQ42" s="28">
        <v>677.1</v>
      </c>
    </row>
    <row r="43" spans="1:43" x14ac:dyDescent="0.25">
      <c r="A43" s="25" t="s">
        <v>31</v>
      </c>
      <c r="B43" s="26">
        <v>2297.8000000000002</v>
      </c>
      <c r="C43" s="42">
        <v>361.6</v>
      </c>
      <c r="D43" s="43">
        <v>2659.4</v>
      </c>
      <c r="E43" s="26">
        <v>2566.9</v>
      </c>
      <c r="F43" s="42">
        <v>442.3</v>
      </c>
      <c r="G43" s="43">
        <v>3009.2</v>
      </c>
      <c r="H43" s="26">
        <v>2966.8</v>
      </c>
      <c r="I43" s="42">
        <v>569.79999999999995</v>
      </c>
      <c r="J43" s="43">
        <v>3536.6</v>
      </c>
      <c r="K43" s="26">
        <v>3017.7</v>
      </c>
      <c r="L43" s="42">
        <v>596.9</v>
      </c>
      <c r="M43" s="43">
        <v>3616.6</v>
      </c>
      <c r="N43" s="26">
        <v>2933</v>
      </c>
      <c r="O43" s="42">
        <v>589.4</v>
      </c>
      <c r="P43" s="43">
        <v>3522.4</v>
      </c>
      <c r="Q43" s="26">
        <v>2949.7</v>
      </c>
      <c r="R43" s="42">
        <v>570.9</v>
      </c>
      <c r="S43" s="43">
        <v>3520.6</v>
      </c>
      <c r="T43" s="26">
        <v>2642.6</v>
      </c>
      <c r="U43" s="42">
        <v>601.20000000000005</v>
      </c>
      <c r="V43" s="43">
        <v>3243.8</v>
      </c>
      <c r="W43" s="26">
        <v>2263</v>
      </c>
      <c r="X43" s="42">
        <v>502.2</v>
      </c>
      <c r="Y43" s="43">
        <v>2765.2</v>
      </c>
      <c r="Z43" s="26">
        <v>1855</v>
      </c>
      <c r="AA43" s="27">
        <v>542</v>
      </c>
      <c r="AB43" s="28">
        <f t="shared" si="5"/>
        <v>2397</v>
      </c>
      <c r="AC43" s="26">
        <v>1363</v>
      </c>
      <c r="AD43" s="27">
        <v>546</v>
      </c>
      <c r="AE43" s="28">
        <f t="shared" si="6"/>
        <v>1909</v>
      </c>
      <c r="AF43" s="26">
        <v>1480</v>
      </c>
      <c r="AG43" s="27">
        <v>473</v>
      </c>
      <c r="AH43" s="28">
        <f t="shared" si="7"/>
        <v>1953</v>
      </c>
      <c r="AI43" s="26">
        <v>1597</v>
      </c>
      <c r="AJ43" s="27">
        <v>468</v>
      </c>
      <c r="AK43" s="28">
        <f t="shared" si="8"/>
        <v>2065</v>
      </c>
      <c r="AL43" s="26">
        <v>1695</v>
      </c>
      <c r="AM43" s="27">
        <v>535</v>
      </c>
      <c r="AN43" s="28">
        <f t="shared" si="9"/>
        <v>2230</v>
      </c>
      <c r="AO43" s="26">
        <v>1841.9</v>
      </c>
      <c r="AP43" s="27">
        <v>581.4</v>
      </c>
      <c r="AQ43" s="28">
        <v>2423.3000000000002</v>
      </c>
    </row>
    <row r="44" spans="1:43" x14ac:dyDescent="0.25">
      <c r="A44" s="25" t="s">
        <v>32</v>
      </c>
      <c r="B44" s="26">
        <v>5.5</v>
      </c>
      <c r="C44" s="42">
        <v>10.4</v>
      </c>
      <c r="D44" s="43">
        <v>15.9</v>
      </c>
      <c r="E44" s="26">
        <v>29.5</v>
      </c>
      <c r="F44" s="42">
        <v>5.2</v>
      </c>
      <c r="G44" s="43">
        <v>34.700000000000003</v>
      </c>
      <c r="H44" s="26">
        <v>6.3</v>
      </c>
      <c r="I44" s="42">
        <v>11.8</v>
      </c>
      <c r="J44" s="43">
        <v>18.100000000000001</v>
      </c>
      <c r="K44" s="26">
        <v>11</v>
      </c>
      <c r="L44" s="42">
        <v>13.3</v>
      </c>
      <c r="M44" s="43">
        <v>24.3</v>
      </c>
      <c r="N44" s="26">
        <v>12.2</v>
      </c>
      <c r="O44" s="42">
        <v>13.9</v>
      </c>
      <c r="P44" s="43">
        <v>26.1</v>
      </c>
      <c r="Q44" s="26">
        <v>16.2</v>
      </c>
      <c r="R44" s="42">
        <v>15.1</v>
      </c>
      <c r="S44" s="43">
        <v>31.3</v>
      </c>
      <c r="T44" s="26">
        <v>27.2</v>
      </c>
      <c r="U44" s="42">
        <v>74.8</v>
      </c>
      <c r="V44" s="43">
        <v>102</v>
      </c>
      <c r="W44" s="26">
        <v>24.7</v>
      </c>
      <c r="X44" s="42">
        <v>20.9</v>
      </c>
      <c r="Y44" s="43">
        <v>45.6</v>
      </c>
      <c r="Z44" s="26">
        <v>39</v>
      </c>
      <c r="AA44" s="27">
        <v>22</v>
      </c>
      <c r="AB44" s="28">
        <f t="shared" si="5"/>
        <v>61</v>
      </c>
      <c r="AC44" s="26">
        <v>35</v>
      </c>
      <c r="AD44" s="27">
        <v>33</v>
      </c>
      <c r="AE44" s="28">
        <f t="shared" si="6"/>
        <v>68</v>
      </c>
      <c r="AF44" s="26">
        <v>44</v>
      </c>
      <c r="AG44" s="27">
        <v>39</v>
      </c>
      <c r="AH44" s="28">
        <f t="shared" si="7"/>
        <v>83</v>
      </c>
      <c r="AI44" s="26">
        <v>39</v>
      </c>
      <c r="AJ44" s="27">
        <v>35</v>
      </c>
      <c r="AK44" s="28">
        <f t="shared" si="8"/>
        <v>74</v>
      </c>
      <c r="AL44" s="26">
        <v>53</v>
      </c>
      <c r="AM44" s="27">
        <v>31</v>
      </c>
      <c r="AN44" s="28">
        <f t="shared" si="9"/>
        <v>84</v>
      </c>
      <c r="AO44" s="26">
        <v>60.5</v>
      </c>
      <c r="AP44" s="27">
        <v>33.700000000000003</v>
      </c>
      <c r="AQ44" s="28">
        <v>94.2</v>
      </c>
    </row>
    <row r="45" spans="1:43" x14ac:dyDescent="0.25">
      <c r="A45" s="25" t="s">
        <v>33</v>
      </c>
      <c r="B45" s="26">
        <v>275.8</v>
      </c>
      <c r="C45" s="42">
        <v>171.4</v>
      </c>
      <c r="D45" s="43">
        <v>447.2</v>
      </c>
      <c r="E45" s="26">
        <v>204.6</v>
      </c>
      <c r="F45" s="42">
        <v>132.80000000000001</v>
      </c>
      <c r="G45" s="43">
        <v>337.3</v>
      </c>
      <c r="H45" s="26">
        <v>210.4</v>
      </c>
      <c r="I45" s="42">
        <v>131.30000000000001</v>
      </c>
      <c r="J45" s="43">
        <v>341.7</v>
      </c>
      <c r="K45" s="26">
        <v>254.8</v>
      </c>
      <c r="L45" s="42">
        <v>166.6</v>
      </c>
      <c r="M45" s="43">
        <v>421.4</v>
      </c>
      <c r="N45" s="26">
        <v>234.9</v>
      </c>
      <c r="O45" s="42">
        <v>179</v>
      </c>
      <c r="P45" s="43">
        <v>413.9</v>
      </c>
      <c r="Q45" s="26">
        <v>204.6</v>
      </c>
      <c r="R45" s="42">
        <v>147.30000000000001</v>
      </c>
      <c r="S45" s="43">
        <v>351.9</v>
      </c>
      <c r="T45" s="26">
        <v>204.9</v>
      </c>
      <c r="U45" s="42">
        <v>95</v>
      </c>
      <c r="V45" s="43">
        <v>299.89999999999998</v>
      </c>
      <c r="W45" s="26">
        <v>165.9</v>
      </c>
      <c r="X45" s="42">
        <v>218.4</v>
      </c>
      <c r="Y45" s="43">
        <v>384.3</v>
      </c>
      <c r="Z45" s="26">
        <v>165</v>
      </c>
      <c r="AA45" s="27">
        <v>131</v>
      </c>
      <c r="AB45" s="28">
        <f t="shared" si="5"/>
        <v>296</v>
      </c>
      <c r="AC45" s="26">
        <v>203</v>
      </c>
      <c r="AD45" s="27">
        <v>177</v>
      </c>
      <c r="AE45" s="28">
        <f t="shared" si="6"/>
        <v>380</v>
      </c>
      <c r="AF45" s="26">
        <v>207</v>
      </c>
      <c r="AG45" s="27">
        <v>155</v>
      </c>
      <c r="AH45" s="28">
        <f t="shared" si="7"/>
        <v>362</v>
      </c>
      <c r="AI45" s="26">
        <v>149</v>
      </c>
      <c r="AJ45" s="27">
        <v>147</v>
      </c>
      <c r="AK45" s="28">
        <f t="shared" si="8"/>
        <v>296</v>
      </c>
      <c r="AL45" s="26">
        <v>290</v>
      </c>
      <c r="AM45" s="27">
        <v>173</v>
      </c>
      <c r="AN45" s="28">
        <f t="shared" si="9"/>
        <v>463</v>
      </c>
      <c r="AO45" s="26">
        <v>204</v>
      </c>
      <c r="AP45" s="27">
        <v>156.4</v>
      </c>
      <c r="AQ45" s="28">
        <v>360.4</v>
      </c>
    </row>
    <row r="46" spans="1:43" x14ac:dyDescent="0.25">
      <c r="A46" s="25" t="s">
        <v>34</v>
      </c>
      <c r="B46" s="26">
        <v>2</v>
      </c>
      <c r="C46" s="42">
        <v>0.5</v>
      </c>
      <c r="D46" s="43">
        <v>2.5</v>
      </c>
      <c r="E46" s="26">
        <v>1</v>
      </c>
      <c r="F46" s="42">
        <v>0.5</v>
      </c>
      <c r="G46" s="43">
        <v>1.5</v>
      </c>
      <c r="H46" s="26">
        <v>19.2</v>
      </c>
      <c r="I46" s="42"/>
      <c r="J46" s="43">
        <v>19.2</v>
      </c>
      <c r="K46" s="26">
        <v>20</v>
      </c>
      <c r="L46" s="42">
        <v>3</v>
      </c>
      <c r="M46" s="43">
        <v>23</v>
      </c>
      <c r="N46" s="26">
        <v>23.2</v>
      </c>
      <c r="O46" s="42">
        <v>4.4000000000000004</v>
      </c>
      <c r="P46" s="43">
        <v>27.6</v>
      </c>
      <c r="Q46" s="26">
        <v>27.2</v>
      </c>
      <c r="R46" s="42">
        <v>9</v>
      </c>
      <c r="S46" s="43">
        <v>36.200000000000003</v>
      </c>
      <c r="T46" s="26">
        <v>27</v>
      </c>
      <c r="U46" s="42"/>
      <c r="V46" s="43">
        <v>27</v>
      </c>
      <c r="W46" s="26">
        <v>46</v>
      </c>
      <c r="X46" s="42">
        <v>4.3</v>
      </c>
      <c r="Y46" s="43">
        <v>50.3</v>
      </c>
      <c r="Z46" s="26">
        <v>43</v>
      </c>
      <c r="AA46" s="27">
        <v>2</v>
      </c>
      <c r="AB46" s="28">
        <f t="shared" si="5"/>
        <v>45</v>
      </c>
      <c r="AC46" s="26">
        <v>35</v>
      </c>
      <c r="AD46" s="27">
        <v>2.2000000000000002</v>
      </c>
      <c r="AE46" s="28">
        <f t="shared" si="6"/>
        <v>37.200000000000003</v>
      </c>
      <c r="AF46" s="26">
        <v>34</v>
      </c>
      <c r="AG46" s="27">
        <v>33</v>
      </c>
      <c r="AH46" s="28">
        <f t="shared" si="7"/>
        <v>67</v>
      </c>
      <c r="AI46" s="26">
        <v>45</v>
      </c>
      <c r="AJ46" s="27">
        <v>31</v>
      </c>
      <c r="AK46" s="28">
        <f t="shared" si="8"/>
        <v>76</v>
      </c>
      <c r="AL46" s="26">
        <v>43</v>
      </c>
      <c r="AM46" s="27">
        <v>21</v>
      </c>
      <c r="AN46" s="28">
        <f t="shared" si="9"/>
        <v>64</v>
      </c>
      <c r="AO46" s="26">
        <v>53</v>
      </c>
      <c r="AP46" s="27">
        <v>28.7</v>
      </c>
      <c r="AQ46" s="28">
        <v>81.7</v>
      </c>
    </row>
    <row r="47" spans="1:43" ht="15.75" thickBot="1" x14ac:dyDescent="0.3">
      <c r="A47" s="29" t="s">
        <v>35</v>
      </c>
      <c r="B47" s="30">
        <v>18.899999999999999</v>
      </c>
      <c r="C47" s="44">
        <v>102.4</v>
      </c>
      <c r="D47" s="45">
        <v>121.3</v>
      </c>
      <c r="E47" s="30">
        <v>15.7</v>
      </c>
      <c r="F47" s="44">
        <v>109.1</v>
      </c>
      <c r="G47" s="45">
        <v>124.7</v>
      </c>
      <c r="H47" s="30">
        <v>8.1999999999999993</v>
      </c>
      <c r="I47" s="44">
        <v>72.3</v>
      </c>
      <c r="J47" s="45">
        <v>80.5</v>
      </c>
      <c r="K47" s="30">
        <v>9.6</v>
      </c>
      <c r="L47" s="44">
        <v>88</v>
      </c>
      <c r="M47" s="45">
        <v>97.6</v>
      </c>
      <c r="N47" s="30">
        <v>3</v>
      </c>
      <c r="O47" s="44">
        <v>79.8</v>
      </c>
      <c r="P47" s="45">
        <v>82.8</v>
      </c>
      <c r="Q47" s="30">
        <v>9</v>
      </c>
      <c r="R47" s="44">
        <v>29.5</v>
      </c>
      <c r="S47" s="45">
        <v>38.5</v>
      </c>
      <c r="T47" s="30">
        <v>15</v>
      </c>
      <c r="U47" s="44">
        <v>95.5</v>
      </c>
      <c r="V47" s="45">
        <v>110.5</v>
      </c>
      <c r="W47" s="30"/>
      <c r="X47" s="44">
        <v>105.2</v>
      </c>
      <c r="Y47" s="45">
        <v>105.2</v>
      </c>
      <c r="Z47" s="30">
        <v>8</v>
      </c>
      <c r="AA47" s="31">
        <v>86</v>
      </c>
      <c r="AB47" s="32">
        <f t="shared" si="5"/>
        <v>94</v>
      </c>
      <c r="AC47" s="30">
        <v>9</v>
      </c>
      <c r="AD47" s="31">
        <v>95</v>
      </c>
      <c r="AE47" s="32">
        <f t="shared" si="6"/>
        <v>104</v>
      </c>
      <c r="AF47" s="30">
        <v>7</v>
      </c>
      <c r="AG47" s="31">
        <v>60</v>
      </c>
      <c r="AH47" s="32">
        <f t="shared" si="7"/>
        <v>67</v>
      </c>
      <c r="AI47" s="30">
        <v>0</v>
      </c>
      <c r="AJ47" s="31">
        <v>103</v>
      </c>
      <c r="AK47" s="28">
        <f t="shared" si="8"/>
        <v>103</v>
      </c>
      <c r="AL47" s="30">
        <v>3</v>
      </c>
      <c r="AM47" s="31">
        <v>90</v>
      </c>
      <c r="AN47" s="28">
        <f t="shared" si="9"/>
        <v>93</v>
      </c>
      <c r="AO47" s="30">
        <v>3</v>
      </c>
      <c r="AP47" s="31">
        <v>65.2</v>
      </c>
      <c r="AQ47" s="32">
        <v>68.2</v>
      </c>
    </row>
    <row r="48" spans="1:43" x14ac:dyDescent="0.25">
      <c r="G48" s="46"/>
    </row>
    <row r="49" spans="1:2" x14ac:dyDescent="0.25">
      <c r="A49" s="33" t="s">
        <v>39</v>
      </c>
      <c r="B49" s="33"/>
    </row>
  </sheetData>
  <mergeCells count="5">
    <mergeCell ref="A3:AQ3"/>
    <mergeCell ref="A5:A6"/>
    <mergeCell ref="A25:B25"/>
    <mergeCell ref="A27:AQ27"/>
    <mergeCell ref="A49:B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Zaposleni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Brozd</dc:creator>
  <cp:lastModifiedBy>Robert Brozd</cp:lastModifiedBy>
  <dcterms:created xsi:type="dcterms:W3CDTF">2020-05-26T13:23:07Z</dcterms:created>
  <dcterms:modified xsi:type="dcterms:W3CDTF">2020-05-26T13:23:27Z</dcterms:modified>
</cp:coreProperties>
</file>